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10. Projects\2014\14.042 - Customs Warehouse\20. Proc\02 MC\03.4 Tender Doc rev 5 (Incl Add 1)\03 Workings\C4.3 Fire BOQ\"/>
    </mc:Choice>
  </mc:AlternateContent>
  <bookViews>
    <workbookView xWindow="120" yWindow="90" windowWidth="17235" windowHeight="7995"/>
  </bookViews>
  <sheets>
    <sheet name="Bill No.1" sheetId="1" r:id="rId1"/>
    <sheet name="Bill No.2" sheetId="4" r:id="rId2"/>
    <sheet name="Bill No.3" sheetId="5" r:id="rId3"/>
    <sheet name="Bill No.4" sheetId="2" r:id="rId4"/>
  </sheets>
  <definedNames>
    <definedName name="_xlnm.Print_Area" localSheetId="0">'Bill No.1'!$A$1:$F$87</definedName>
    <definedName name="_xlnm.Print_Area" localSheetId="1">'Bill No.2'!$A$1:$F$33</definedName>
    <definedName name="_xlnm.Print_Area" localSheetId="2">'Bill No.3'!$A$1:$F$12</definedName>
    <definedName name="_xlnm.Print_Area" localSheetId="3">'Bill No.4'!$A$1:$C$36</definedName>
    <definedName name="_xlnm.Print_Titles" localSheetId="0">'Bill No.1'!$1:$3</definedName>
    <definedName name="_xlnm.Print_Titles" localSheetId="1">'Bill No.2'!$1:$3</definedName>
    <definedName name="_xlnm.Print_Titles" localSheetId="2">'Bill No.3'!$1:$3</definedName>
    <definedName name="_xlnm.Print_Titles" localSheetId="3">'Bill No.4'!$1:$4</definedName>
  </definedNames>
  <calcPr calcId="152511" calcMode="manual"/>
</workbook>
</file>

<file path=xl/calcChain.xml><?xml version="1.0" encoding="utf-8"?>
<calcChain xmlns="http://schemas.openxmlformats.org/spreadsheetml/2006/main">
  <c r="F85" i="1" l="1"/>
  <c r="F84" i="1"/>
  <c r="F83" i="1"/>
  <c r="F34" i="1" l="1"/>
  <c r="F65" i="1"/>
  <c r="F63" i="1"/>
  <c r="F6" i="5"/>
  <c r="F8" i="5"/>
  <c r="F10" i="5"/>
  <c r="F4" i="5"/>
  <c r="F80" i="1"/>
  <c r="F70" i="1"/>
  <c r="F71" i="1"/>
  <c r="F72" i="1"/>
  <c r="F73" i="1"/>
  <c r="F74" i="1"/>
  <c r="F75" i="1"/>
  <c r="F76" i="1"/>
  <c r="F77" i="1"/>
  <c r="F69" i="1"/>
  <c r="F57" i="1"/>
  <c r="F59" i="1"/>
  <c r="F61" i="1"/>
  <c r="F55" i="1"/>
  <c r="F51" i="1"/>
  <c r="F52" i="1"/>
  <c r="F53" i="1"/>
  <c r="F50" i="1"/>
  <c r="F42" i="1"/>
  <c r="F43" i="1"/>
  <c r="F44" i="1"/>
  <c r="F45" i="1"/>
  <c r="F41" i="1"/>
  <c r="F38" i="1"/>
  <c r="F36" i="1"/>
  <c r="F32" i="1"/>
  <c r="F27" i="1"/>
  <c r="F28" i="1"/>
  <c r="F26" i="1"/>
  <c r="F20" i="1"/>
  <c r="F21" i="1"/>
  <c r="F22" i="1"/>
  <c r="F19" i="1"/>
  <c r="F15" i="1"/>
  <c r="F16" i="1"/>
  <c r="F14" i="1"/>
  <c r="F17" i="4"/>
  <c r="F18" i="4"/>
  <c r="F19" i="4"/>
  <c r="F13" i="4"/>
  <c r="F20" i="4"/>
  <c r="F22" i="4"/>
  <c r="F25" i="4"/>
  <c r="F29" i="4"/>
  <c r="F30" i="4"/>
  <c r="F31" i="4"/>
  <c r="F87" i="1" l="1"/>
  <c r="C6" i="2" s="1"/>
  <c r="F12" i="5"/>
  <c r="C8" i="2" s="1"/>
  <c r="F33" i="4"/>
  <c r="C7" i="2" s="1"/>
  <c r="C36" i="2" l="1"/>
</calcChain>
</file>

<file path=xl/sharedStrings.xml><?xml version="1.0" encoding="utf-8"?>
<sst xmlns="http://schemas.openxmlformats.org/spreadsheetml/2006/main" count="170" uniqueCount="102">
  <si>
    <t>All in accordance with the drawings and specification</t>
  </si>
  <si>
    <t>SPRINKLER SYSTEM</t>
  </si>
  <si>
    <t>Price given below shall be nett cost of equipment and materials supplied and installed on site and shall:</t>
  </si>
  <si>
    <t>a)</t>
  </si>
  <si>
    <t>b)</t>
  </si>
  <si>
    <t>c)</t>
  </si>
  <si>
    <t>No</t>
  </si>
  <si>
    <t>Fire pump room and valve room protection</t>
  </si>
  <si>
    <t>Ø 50 Flow switch</t>
  </si>
  <si>
    <t>Ø 50 Gate Valve</t>
  </si>
  <si>
    <t>Sprinkler protection to valve room (No of Heads)</t>
  </si>
  <si>
    <t>Sprinkler protection to pump room (No of Heads)</t>
  </si>
  <si>
    <t>m</t>
  </si>
  <si>
    <t>Ø 100 to canopies</t>
  </si>
  <si>
    <t>Sprinkler Pump mains installation from pump house to manifold</t>
  </si>
  <si>
    <t>Item</t>
  </si>
  <si>
    <t>Sprinkler installation control valve including all valve trim fittings and equipment such as alarm gong, flow switch and gauges.</t>
  </si>
  <si>
    <t>BILL NO1: FIRE PROTECTION INSTALLATION</t>
  </si>
  <si>
    <t>Description</t>
  </si>
  <si>
    <t>Unit</t>
  </si>
  <si>
    <t>Quantity</t>
  </si>
  <si>
    <t>Tarif</t>
  </si>
  <si>
    <t>Amount</t>
  </si>
  <si>
    <t>Include profit, overheads, financing, insurance and guarantee costs</t>
  </si>
  <si>
    <t>Include engineering and management costs</t>
  </si>
  <si>
    <t>Exclude VAT</t>
  </si>
  <si>
    <t>Flow proving arrangement</t>
  </si>
  <si>
    <t>Ø200 (Sprinklers with Bypass arrangement)</t>
  </si>
  <si>
    <r>
      <rPr>
        <sz val="11"/>
        <color theme="1"/>
        <rFont val="Calibri"/>
        <family val="2"/>
      </rPr>
      <t>Ø</t>
    </r>
    <r>
      <rPr>
        <sz val="11"/>
        <color theme="1"/>
        <rFont val="Calibri"/>
        <family val="2"/>
        <scheme val="minor"/>
      </rPr>
      <t xml:space="preserve">200 mm Valve Manifold with 1 x </t>
    </r>
    <r>
      <rPr>
        <sz val="11"/>
        <color theme="1"/>
        <rFont val="Calibri"/>
        <family val="2"/>
      </rPr>
      <t>Ø</t>
    </r>
    <r>
      <rPr>
        <sz val="11"/>
        <color theme="1"/>
        <rFont val="Calibri"/>
        <family val="2"/>
        <scheme val="minor"/>
      </rPr>
      <t xml:space="preserve">150 Control Valve &amp; 1 x </t>
    </r>
    <r>
      <rPr>
        <sz val="11"/>
        <color theme="1"/>
        <rFont val="Calibri"/>
        <family val="2"/>
      </rPr>
      <t>Ø</t>
    </r>
    <r>
      <rPr>
        <sz val="11"/>
        <color theme="1"/>
        <rFont val="Calibri"/>
        <family val="2"/>
        <scheme val="minor"/>
      </rPr>
      <t>100 Control Valve outlets.</t>
    </r>
  </si>
  <si>
    <t>Ø200 Steel pipe 4.5mm wall</t>
  </si>
  <si>
    <t>Direct reading flow meter</t>
  </si>
  <si>
    <r>
      <t xml:space="preserve">Fire pump room piping: </t>
    </r>
    <r>
      <rPr>
        <sz val="11"/>
        <color theme="1"/>
        <rFont val="Calibri"/>
        <family val="2"/>
        <scheme val="minor"/>
      </rPr>
      <t>All piping from the water tanks to the fire pump delivery header including all valves, fittings for new pump sets.</t>
    </r>
  </si>
  <si>
    <r>
      <t xml:space="preserve">All Sprinkler mains </t>
    </r>
    <r>
      <rPr>
        <sz val="11"/>
        <color theme="1"/>
        <rFont val="Calibri"/>
        <family val="2"/>
        <scheme val="minor"/>
      </rPr>
      <t>complete supply &amp; installation from ICV up to and including remote area of operation for each sprinkler array, excluding pump room supply and floor piping but including all piping, hangers fittings and supports and air relief valves (Purge Valves) &amp; Pressure relief valves</t>
    </r>
  </si>
  <si>
    <r>
      <rPr>
        <b/>
        <sz val="11"/>
        <color theme="1"/>
        <rFont val="Calibri"/>
        <family val="2"/>
        <scheme val="minor"/>
      </rPr>
      <t>Remote test valve</t>
    </r>
    <r>
      <rPr>
        <sz val="11"/>
        <color theme="1"/>
        <rFont val="Calibri"/>
        <family val="2"/>
        <scheme val="minor"/>
      </rPr>
      <t>, including valve, sight glass and 15 mm orifice, all fittings and equipment complete as shown on the tender drawings.</t>
    </r>
  </si>
  <si>
    <t>In-Fill Supply to tanks</t>
  </si>
  <si>
    <t>Ø100 Tank In-Fill including shut off valve, strainer check valve and flow control valve to new tank.</t>
  </si>
  <si>
    <t>In-fill tank direct reading flow measuring apparratus.</t>
  </si>
  <si>
    <t>Trenching, Bedding &amp; backfilling for tank infill piping.</t>
  </si>
  <si>
    <r>
      <rPr>
        <b/>
        <sz val="11"/>
        <color theme="1"/>
        <rFont val="Calibri"/>
        <family val="2"/>
        <scheme val="minor"/>
      </rPr>
      <t>All Sprinklers K 8.0</t>
    </r>
    <r>
      <rPr>
        <sz val="11"/>
        <color theme="1"/>
        <rFont val="Calibri"/>
        <family val="2"/>
        <scheme val="minor"/>
      </rPr>
      <t xml:space="preserve"> Including all Ranges complete supply &amp; installation including, hangers, fittings, painting and supports and air relief valves (Purge Valves)</t>
    </r>
  </si>
  <si>
    <r>
      <rPr>
        <b/>
        <sz val="11"/>
        <color theme="1"/>
        <rFont val="Calibri"/>
        <family val="2"/>
        <scheme val="minor"/>
      </rPr>
      <t>Floor Piping installation,</t>
    </r>
    <r>
      <rPr>
        <sz val="11"/>
        <color theme="1"/>
        <rFont val="Calibri"/>
        <family val="2"/>
        <scheme val="minor"/>
      </rPr>
      <t xml:space="preserve"> including Range piping, all fittings, hangers, supports, brackets, bracing, Trapeze bars,couplings and sprinkler heads complete per zone as follows (Based on cost per sprinkler head)</t>
    </r>
  </si>
  <si>
    <t xml:space="preserve">                 Sprinklers to Offices - 68°C K8.0 (metric) Pendant Conventional</t>
  </si>
  <si>
    <t xml:space="preserve">                 Sprinklers to Canopies - 68°C K8.0 (metric) Upright Conventional</t>
  </si>
  <si>
    <t>Valve 2: In-rack Sprinklers - 141°C K11.5 (metric) Pendant Spray</t>
  </si>
  <si>
    <t>Valve 1: Sprinklers to Roof - 141°C K8.0 (metric) Pendant Spray</t>
  </si>
  <si>
    <r>
      <rPr>
        <b/>
        <sz val="11"/>
        <color theme="1"/>
        <rFont val="Calibri"/>
        <family val="2"/>
        <scheme val="minor"/>
      </rPr>
      <t>Water Storage tank</t>
    </r>
    <r>
      <rPr>
        <sz val="11"/>
        <color theme="1"/>
        <rFont val="Calibri"/>
        <family val="2"/>
        <scheme val="minor"/>
      </rPr>
      <t xml:space="preserve"> (GVTec Stainless Steel tanks) including all suction lines, valves, peripherals, fittings and accessories as specified, (2 x 250 m³ Tank capacity). ASIB approved and tested</t>
    </r>
  </si>
  <si>
    <r>
      <rPr>
        <b/>
        <sz val="11"/>
        <color theme="1"/>
        <rFont val="Calibri"/>
        <family val="2"/>
        <scheme val="minor"/>
      </rPr>
      <t>Diesel driven fire pump</t>
    </r>
    <r>
      <rPr>
        <sz val="11"/>
        <color theme="1"/>
        <rFont val="Calibri"/>
        <family val="2"/>
        <scheme val="minor"/>
      </rPr>
      <t xml:space="preserve"> and day tank complete with all fittings and accessories as specified, starting arrangement etc To curve in specification. ASIB approved and tested</t>
    </r>
  </si>
  <si>
    <r>
      <rPr>
        <b/>
        <sz val="11"/>
        <color theme="1"/>
        <rFont val="Calibri"/>
        <family val="2"/>
        <scheme val="minor"/>
      </rPr>
      <t>Jockey pump</t>
    </r>
    <r>
      <rPr>
        <sz val="11"/>
        <color theme="1"/>
        <rFont val="Calibri"/>
        <family val="2"/>
        <scheme val="minor"/>
      </rPr>
      <t xml:space="preserve"> and controller complete with all fittings and accessories as required. ASIB approved and tested</t>
    </r>
  </si>
  <si>
    <r>
      <rPr>
        <b/>
        <sz val="11"/>
        <color theme="1"/>
        <rFont val="Calibri"/>
        <family val="2"/>
        <scheme val="minor"/>
      </rPr>
      <t>Diesel driven fire pump controller</t>
    </r>
    <r>
      <rPr>
        <sz val="11"/>
        <color theme="1"/>
        <rFont val="Calibri"/>
        <family val="2"/>
        <scheme val="minor"/>
      </rPr>
      <t xml:space="preserve"> and annunciator panel complete with all fittings and accessories as specified. ASIB approved and tested</t>
    </r>
  </si>
  <si>
    <t>Operating and maintenance manuals and as built drawings</t>
  </si>
  <si>
    <t>Diesel pump manufacturers spares recommended</t>
  </si>
  <si>
    <t>Sets</t>
  </si>
  <si>
    <t>Diesel Engine manufacturers spares recommended</t>
  </si>
  <si>
    <t>Valve Gaskets and seals (1 per valve)</t>
  </si>
  <si>
    <t>Pressure switches</t>
  </si>
  <si>
    <t>Flow switches</t>
  </si>
  <si>
    <t>Sprinkler Wrench</t>
  </si>
  <si>
    <t>Recommended other spares etc (List and detail)</t>
  </si>
  <si>
    <t>Any item not listed (Specify)</t>
  </si>
  <si>
    <t>Plant room and valve room framed and laminated instruction block plans and schematics.</t>
  </si>
  <si>
    <r>
      <t>Standard K 8.0 141</t>
    </r>
    <r>
      <rPr>
        <sz val="11"/>
        <color theme="1"/>
        <rFont val="Calibri"/>
        <family val="2"/>
      </rPr>
      <t>°C</t>
    </r>
    <r>
      <rPr>
        <sz val="11"/>
        <color theme="1"/>
        <rFont val="Calibri"/>
        <family val="2"/>
        <scheme val="minor"/>
      </rPr>
      <t xml:space="preserve"> Sprinklers (Spray)</t>
    </r>
  </si>
  <si>
    <r>
      <t>Standard K 8.0 68</t>
    </r>
    <r>
      <rPr>
        <sz val="11"/>
        <color theme="1"/>
        <rFont val="Calibri"/>
        <family val="2"/>
      </rPr>
      <t>°C</t>
    </r>
    <r>
      <rPr>
        <sz val="11"/>
        <color theme="1"/>
        <rFont val="Calibri"/>
        <family val="2"/>
        <scheme val="minor"/>
      </rPr>
      <t xml:space="preserve"> Sprinklers (Conventional)</t>
    </r>
  </si>
  <si>
    <r>
      <t>Standard K 11.5 141</t>
    </r>
    <r>
      <rPr>
        <sz val="11"/>
        <color theme="1"/>
        <rFont val="Calibri"/>
        <family val="2"/>
      </rPr>
      <t>°C</t>
    </r>
    <r>
      <rPr>
        <sz val="11"/>
        <color theme="1"/>
        <rFont val="Calibri"/>
        <family val="2"/>
        <scheme val="minor"/>
      </rPr>
      <t xml:space="preserve"> Sprinklers (Spray)</t>
    </r>
  </si>
  <si>
    <r>
      <rPr>
        <b/>
        <sz val="11"/>
        <color theme="1"/>
        <rFont val="Calibri"/>
        <family val="2"/>
        <scheme val="minor"/>
      </rPr>
      <t>Spare parts</t>
    </r>
    <r>
      <rPr>
        <sz val="11"/>
        <color theme="1"/>
        <rFont val="Calibri"/>
        <family val="2"/>
        <scheme val="minor"/>
      </rPr>
      <t xml:space="preserve"> as listed below:</t>
    </r>
  </si>
  <si>
    <t>Training of staff</t>
  </si>
  <si>
    <t>No.</t>
  </si>
  <si>
    <t>BILL NO2: FIRE WATER INSTALLATION</t>
  </si>
  <si>
    <t>Ø 32 galvanized Steel</t>
  </si>
  <si>
    <t>Ø 25 galvanized Steel droppers</t>
  </si>
  <si>
    <t>- 4.5 kg DCP</t>
  </si>
  <si>
    <t>- 9 kg DCP</t>
  </si>
  <si>
    <t>- 5kg CO2</t>
  </si>
  <si>
    <r>
      <rPr>
        <b/>
        <sz val="11"/>
        <color theme="1"/>
        <rFont val="Calibri"/>
        <family val="2"/>
        <scheme val="minor"/>
      </rPr>
      <t xml:space="preserve">Fire Hose reel main piping in warehouse: </t>
    </r>
    <r>
      <rPr>
        <sz val="11"/>
        <color theme="1"/>
        <rFont val="Calibri"/>
        <family val="2"/>
        <scheme val="minor"/>
      </rPr>
      <t>including all fittings, hangers, supports, brackets, bracing, couplings and droppers to outlets</t>
    </r>
  </si>
  <si>
    <t>Includeprofit, overheads, financing, insurance and guarantee costs</t>
  </si>
  <si>
    <r>
      <rPr>
        <b/>
        <sz val="11"/>
        <color theme="1"/>
        <rFont val="Calibri"/>
        <family val="2"/>
        <scheme val="minor"/>
      </rPr>
      <t>Fire extinguishers complete</t>
    </r>
    <r>
      <rPr>
        <sz val="11"/>
        <color theme="1"/>
        <rFont val="Calibri"/>
        <family val="2"/>
        <scheme val="minor"/>
      </rPr>
      <t xml:space="preserve"> with backing boards and holding clips</t>
    </r>
  </si>
  <si>
    <r>
      <rPr>
        <b/>
        <sz val="11"/>
        <color theme="1"/>
        <rFont val="Calibri"/>
        <family val="2"/>
        <scheme val="minor"/>
      </rPr>
      <t>Fire hose reel complete:</t>
    </r>
    <r>
      <rPr>
        <sz val="11"/>
        <color theme="1"/>
        <rFont val="Calibri"/>
        <family val="2"/>
        <scheme val="minor"/>
      </rPr>
      <t xml:space="preserve"> Fire hose reel complete with mounting brackets, and mounting stands, valve and union and line pressure guage with proper vent cock.</t>
    </r>
  </si>
  <si>
    <t>FIRE HYDRANT &amp; FIRE HOSE REEL SYSTEM</t>
  </si>
  <si>
    <r>
      <rPr>
        <b/>
        <sz val="11"/>
        <color theme="1"/>
        <rFont val="Calibri"/>
        <family val="2"/>
        <scheme val="minor"/>
      </rPr>
      <t>Fire piping</t>
    </r>
    <r>
      <rPr>
        <sz val="11"/>
        <color theme="1"/>
        <rFont val="Calibri"/>
        <family val="2"/>
        <scheme val="minor"/>
      </rPr>
      <t>: Allow for connecting to the existing fire mains.</t>
    </r>
  </si>
  <si>
    <t>Ø 100 Isolating Valve</t>
  </si>
  <si>
    <t>Ø 100 galvanized Steel</t>
  </si>
  <si>
    <t>Allow for 1 x shop coat of etch primer and 2 x coats of signal red enamel to all pipework.</t>
  </si>
  <si>
    <r>
      <rPr>
        <b/>
        <sz val="11"/>
        <color theme="1"/>
        <rFont val="Calibri"/>
        <family val="2"/>
        <scheme val="minor"/>
      </rPr>
      <t>SCAFFOLDING</t>
    </r>
    <r>
      <rPr>
        <sz val="11"/>
        <color theme="1"/>
        <rFont val="Calibri"/>
        <family val="2"/>
        <scheme val="minor"/>
      </rPr>
      <t xml:space="preserve"> Allow for the provision, erection, use, dismantling and transportation of scaffolding in accordance with the requirements of the Occupational Health and Safety Act (Act 85 of 1993).</t>
    </r>
  </si>
  <si>
    <r>
      <rPr>
        <b/>
        <sz val="11"/>
        <color theme="1"/>
        <rFont val="Calibri"/>
        <family val="2"/>
        <scheme val="minor"/>
      </rPr>
      <t xml:space="preserve">ERECTION EQUIPMENT </t>
    </r>
    <r>
      <rPr>
        <sz val="11"/>
        <color theme="1"/>
        <rFont val="Calibri"/>
        <family val="2"/>
        <scheme val="minor"/>
      </rPr>
      <t>Allow for any additional erection equipment required for the installation of the system to all portions of the building as indicated on the tender drawings.</t>
    </r>
  </si>
  <si>
    <t>BILL</t>
  </si>
  <si>
    <t>DESCRIPTION</t>
  </si>
  <si>
    <t>ITEM</t>
  </si>
  <si>
    <t>AMOUNT</t>
  </si>
  <si>
    <t>BILL NO 1 : SPRINKLER SYSTEM</t>
  </si>
  <si>
    <t>BILL NO 2 : FIRE WATER SYSTEM</t>
  </si>
  <si>
    <t>BILL NO 3 : SCAFFOLDING AND ERECTION EQUIPMENT</t>
  </si>
  <si>
    <t>TOTAL TRANSFERRED TO "SUMMARY OF TENDER BILLS" - ITEM 3</t>
  </si>
  <si>
    <t>TOTAL TRANSFERRED TO "SUMMARY OF TENDER BILLS" - ITEM 2</t>
  </si>
  <si>
    <t>TOTAL TRANSFERRED TO "SUMMARY OF TENDER BILLS" - ITEM 1</t>
  </si>
  <si>
    <t>BILL NO 4: SUMMARY OF TENDER BILLS</t>
  </si>
  <si>
    <t>TOTAL TENDER VALUE - FIRE PROTECTION INSTALLATION</t>
  </si>
  <si>
    <t>Ø 100 Underground Supply Mains u-pvc Class 16</t>
  </si>
  <si>
    <t>Ø 100 Supply Mains</t>
  </si>
  <si>
    <t xml:space="preserve">Ø 150 Mains </t>
  </si>
  <si>
    <t xml:space="preserve">Ø 100 Mains </t>
  </si>
  <si>
    <r>
      <rPr>
        <b/>
        <sz val="11"/>
        <color theme="1"/>
        <rFont val="Calibri"/>
        <family val="2"/>
        <scheme val="minor"/>
      </rPr>
      <t>Fire hydrants complete:</t>
    </r>
    <r>
      <rPr>
        <sz val="11"/>
        <color theme="1"/>
        <rFont val="Calibri"/>
        <family val="2"/>
        <scheme val="minor"/>
      </rPr>
      <t xml:space="preserve"> Fire hydrant complete with brackets, unions and line pressure guage with proper vent cock.</t>
    </r>
  </si>
  <si>
    <t>BILL NO3: SCAFFOLDING AND ERECTION EQUIPMENT, PAINTING  &amp; REMOVAL OF OLD SPRINKLER SYSTEM.</t>
  </si>
  <si>
    <t>Allow for the existing system to be removed in its entirety.</t>
  </si>
  <si>
    <t>Ø 65 galvanized Steel</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</si>
</sst>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sz val="11"/>
      <color theme="1"/>
      <name val="Calibri"/>
      <family val="2"/>
    </font>
  </fonts>
  <fills count="3">
    <fill>
      <patternFill patternType="none"/>
    </fill>
    <fill>
      <patternFill patternType="gray125"/>
    </fill>
    <fill>
      <patternFill patternType="solid">
        <fgColor theme="4" tint="0.39997558519241921"/>
        <bgColor indexed="64"/>
      </patternFill>
    </fill>
  </fills>
  <borders count="22">
    <border>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medium">
        <color auto="1"/>
      </top>
      <bottom style="medium">
        <color auto="1"/>
      </bottom>
      <diagonal/>
    </border>
  </borders>
  <cellStyleXfs count="1">
    <xf numFmtId="0" fontId="0" fillId="0" borderId="0"/>
  </cellStyleXfs>
  <cellXfs count="48">
    <xf numFmtId="0" fontId="0" fillId="0" borderId="0" xfId="0"/>
    <xf numFmtId="0" fontId="1" fillId="0" borderId="0" xfId="0" applyFont="1"/>
    <xf numFmtId="0" fontId="0" fillId="0" borderId="0" xfId="0" applyAlignment="1">
      <alignment wrapText="1"/>
    </xf>
    <xf numFmtId="0" fontId="0" fillId="0" borderId="5" xfId="0" applyBorder="1"/>
    <xf numFmtId="0" fontId="0" fillId="0" borderId="6" xfId="0" applyBorder="1" applyAlignment="1">
      <alignment wrapText="1"/>
    </xf>
    <xf numFmtId="0" fontId="0" fillId="0" borderId="6" xfId="0" applyBorder="1"/>
    <xf numFmtId="0" fontId="0" fillId="0" borderId="7" xfId="0" applyBorder="1"/>
    <xf numFmtId="0" fontId="1" fillId="0" borderId="6" xfId="0" applyFont="1" applyBorder="1" applyAlignment="1">
      <alignment wrapText="1"/>
    </xf>
    <xf numFmtId="0" fontId="1" fillId="0" borderId="7" xfId="0" applyFont="1" applyBorder="1"/>
    <xf numFmtId="0" fontId="0" fillId="0" borderId="6" xfId="0" applyBorder="1" applyAlignment="1">
      <alignment vertical="top" wrapText="1"/>
    </xf>
    <xf numFmtId="0" fontId="0" fillId="0" borderId="6" xfId="0" applyFont="1" applyBorder="1" applyAlignment="1">
      <alignment wrapText="1"/>
    </xf>
    <xf numFmtId="0" fontId="0" fillId="0" borderId="9" xfId="0" applyBorder="1" applyAlignment="1">
      <alignment wrapText="1"/>
    </xf>
    <xf numFmtId="0" fontId="0" fillId="0" borderId="9" xfId="0" applyBorder="1"/>
    <xf numFmtId="0" fontId="0" fillId="0" borderId="1" xfId="0" applyBorder="1"/>
    <xf numFmtId="0" fontId="0" fillId="0" borderId="14" xfId="0" applyBorder="1"/>
    <xf numFmtId="0" fontId="0" fillId="0" borderId="12" xfId="0" applyBorder="1"/>
    <xf numFmtId="0" fontId="0" fillId="0" borderId="15" xfId="0" applyBorder="1"/>
    <xf numFmtId="0" fontId="1" fillId="2" borderId="3" xfId="0" applyFont="1" applyFill="1" applyBorder="1" applyAlignment="1">
      <alignment horizontal="center"/>
    </xf>
    <xf numFmtId="0" fontId="1" fillId="2" borderId="13" xfId="0" applyFont="1" applyFill="1" applyBorder="1" applyAlignment="1">
      <alignment horizontal="center"/>
    </xf>
    <xf numFmtId="0" fontId="1" fillId="2" borderId="18" xfId="0" applyFont="1" applyFill="1" applyBorder="1"/>
    <xf numFmtId="0" fontId="1" fillId="2" borderId="19" xfId="0" applyFont="1" applyFill="1" applyBorder="1"/>
    <xf numFmtId="0" fontId="1" fillId="2" borderId="20" xfId="0" applyFont="1" applyFill="1" applyBorder="1"/>
    <xf numFmtId="0" fontId="0" fillId="0" borderId="18" xfId="0" applyBorder="1"/>
    <xf numFmtId="0" fontId="1" fillId="0" borderId="8" xfId="0" applyFont="1" applyBorder="1"/>
    <xf numFmtId="0" fontId="0" fillId="0" borderId="21" xfId="0" applyBorder="1"/>
    <xf numFmtId="0" fontId="0" fillId="0" borderId="5" xfId="0" applyBorder="1" applyProtection="1"/>
    <xf numFmtId="0" fontId="0" fillId="0" borderId="6" xfId="0" applyBorder="1" applyAlignment="1" applyProtection="1">
      <alignment wrapText="1"/>
    </xf>
    <xf numFmtId="0" fontId="0" fillId="0" borderId="6" xfId="0" applyBorder="1" applyProtection="1"/>
    <xf numFmtId="0" fontId="1" fillId="0" borderId="6" xfId="0" applyFont="1" applyBorder="1" applyAlignment="1" applyProtection="1">
      <alignment wrapText="1"/>
    </xf>
    <xf numFmtId="0" fontId="1" fillId="0" borderId="5" xfId="0" applyFont="1" applyBorder="1" applyProtection="1"/>
    <xf numFmtId="0" fontId="1" fillId="0" borderId="6" xfId="0" applyFont="1" applyBorder="1" applyProtection="1"/>
    <xf numFmtId="0" fontId="0" fillId="0" borderId="6" xfId="0" applyBorder="1" applyAlignment="1" applyProtection="1">
      <alignment vertical="top" wrapText="1"/>
    </xf>
    <xf numFmtId="0" fontId="0" fillId="0" borderId="10" xfId="0" applyBorder="1" applyProtection="1"/>
    <xf numFmtId="0" fontId="0" fillId="0" borderId="11" xfId="0" applyBorder="1" applyAlignment="1" applyProtection="1">
      <alignment wrapText="1"/>
    </xf>
    <xf numFmtId="0" fontId="0" fillId="0" borderId="11" xfId="0" applyBorder="1" applyProtection="1"/>
    <xf numFmtId="0" fontId="0" fillId="0" borderId="6" xfId="0" applyFont="1" applyBorder="1" applyAlignment="1" applyProtection="1">
      <alignment wrapText="1"/>
    </xf>
    <xf numFmtId="0" fontId="0" fillId="0" borderId="6" xfId="0" applyBorder="1" applyProtection="1">
      <protection locked="0"/>
    </xf>
    <xf numFmtId="0" fontId="1" fillId="0" borderId="6" xfId="0" applyFont="1" applyBorder="1" applyProtection="1">
      <protection locked="0"/>
    </xf>
    <xf numFmtId="0" fontId="0" fillId="0" borderId="11" xfId="0" applyBorder="1" applyProtection="1">
      <protection locked="0"/>
    </xf>
    <xf numFmtId="0" fontId="0" fillId="0" borderId="7" xfId="0" applyBorder="1" applyProtection="1">
      <protection locked="0"/>
    </xf>
    <xf numFmtId="0" fontId="0" fillId="0" borderId="5" xfId="0" applyBorder="1" applyProtection="1">
      <protection locked="0"/>
    </xf>
    <xf numFmtId="0" fontId="0" fillId="0" borderId="6" xfId="0" applyBorder="1" applyAlignment="1" applyProtection="1">
      <alignment wrapText="1"/>
      <protection locked="0"/>
    </xf>
    <xf numFmtId="0" fontId="0" fillId="0" borderId="7" xfId="0" applyBorder="1" applyProtection="1"/>
    <xf numFmtId="0" fontId="1" fillId="0" borderId="6" xfId="0" applyFont="1" applyBorder="1" applyAlignment="1" applyProtection="1">
      <alignment wrapText="1"/>
      <protection locked="0"/>
    </xf>
    <xf numFmtId="0" fontId="1" fillId="2" borderId="2"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5"/>
  <sheetViews>
    <sheetView tabSelected="1" workbookViewId="0">
      <pane ySplit="3" topLeftCell="A4" activePane="bottomLeft" state="frozen"/>
      <selection pane="bottomLeft" activeCell="E4" sqref="E4"/>
    </sheetView>
  </sheetViews>
  <sheetFormatPr defaultRowHeight="15" x14ac:dyDescent="0.25"/>
  <cols>
    <col min="2" max="2" width="66.7109375" customWidth="1"/>
    <col min="6" max="6" width="14.5703125" customWidth="1"/>
  </cols>
  <sheetData>
    <row r="1" spans="1:6" x14ac:dyDescent="0.25">
      <c r="A1" s="1" t="s">
        <v>17</v>
      </c>
    </row>
    <row r="2" spans="1:6" ht="15.75" thickBot="1" x14ac:dyDescent="0.3">
      <c r="A2" s="1"/>
    </row>
    <row r="3" spans="1:6" ht="15.75" thickBot="1" x14ac:dyDescent="0.3">
      <c r="A3" s="19" t="s">
        <v>15</v>
      </c>
      <c r="B3" s="20" t="s">
        <v>18</v>
      </c>
      <c r="C3" s="20" t="s">
        <v>19</v>
      </c>
      <c r="D3" s="20" t="s">
        <v>20</v>
      </c>
      <c r="E3" s="20" t="s">
        <v>21</v>
      </c>
      <c r="F3" s="21" t="s">
        <v>22</v>
      </c>
    </row>
    <row r="4" spans="1:6" x14ac:dyDescent="0.25">
      <c r="A4" s="25"/>
      <c r="B4" s="26" t="s">
        <v>0</v>
      </c>
      <c r="C4" s="27"/>
      <c r="D4" s="27"/>
      <c r="E4" s="36"/>
      <c r="F4" s="6"/>
    </row>
    <row r="5" spans="1:6" x14ac:dyDescent="0.25">
      <c r="A5" s="25"/>
      <c r="B5" s="28" t="s">
        <v>1</v>
      </c>
      <c r="C5" s="27"/>
      <c r="D5" s="27"/>
      <c r="E5" s="36"/>
      <c r="F5" s="6"/>
    </row>
    <row r="6" spans="1:6" ht="30" x14ac:dyDescent="0.25">
      <c r="A6" s="25"/>
      <c r="B6" s="26" t="s">
        <v>2</v>
      </c>
      <c r="C6" s="27"/>
      <c r="D6" s="27"/>
      <c r="E6" s="36"/>
      <c r="F6" s="6"/>
    </row>
    <row r="7" spans="1:6" x14ac:dyDescent="0.25">
      <c r="A7" s="25"/>
      <c r="B7" s="26"/>
      <c r="C7" s="27"/>
      <c r="D7" s="27"/>
      <c r="E7" s="36"/>
      <c r="F7" s="6"/>
    </row>
    <row r="8" spans="1:6" x14ac:dyDescent="0.25">
      <c r="A8" s="25" t="s">
        <v>3</v>
      </c>
      <c r="B8" s="26" t="s">
        <v>23</v>
      </c>
      <c r="C8" s="27"/>
      <c r="D8" s="27"/>
      <c r="E8" s="36"/>
      <c r="F8" s="6"/>
    </row>
    <row r="9" spans="1:6" x14ac:dyDescent="0.25">
      <c r="A9" s="25" t="s">
        <v>4</v>
      </c>
      <c r="B9" s="26" t="s">
        <v>24</v>
      </c>
      <c r="C9" s="27"/>
      <c r="D9" s="27"/>
      <c r="E9" s="36"/>
      <c r="F9" s="6"/>
    </row>
    <row r="10" spans="1:6" x14ac:dyDescent="0.25">
      <c r="A10" s="25" t="s">
        <v>5</v>
      </c>
      <c r="B10" s="26" t="s">
        <v>25</v>
      </c>
      <c r="C10" s="27"/>
      <c r="D10" s="27"/>
      <c r="E10" s="36"/>
      <c r="F10" s="6"/>
    </row>
    <row r="11" spans="1:6" x14ac:dyDescent="0.25">
      <c r="A11" s="25"/>
      <c r="B11" s="26"/>
      <c r="C11" s="27"/>
      <c r="D11" s="27"/>
      <c r="E11" s="36"/>
      <c r="F11" s="6"/>
    </row>
    <row r="12" spans="1:6" s="1" customFormat="1" ht="30" x14ac:dyDescent="0.25">
      <c r="A12" s="29"/>
      <c r="B12" s="28" t="s">
        <v>16</v>
      </c>
      <c r="C12" s="30"/>
      <c r="D12" s="30"/>
      <c r="E12" s="37"/>
      <c r="F12" s="8"/>
    </row>
    <row r="13" spans="1:6" x14ac:dyDescent="0.25">
      <c r="A13" s="25"/>
      <c r="B13" s="26"/>
      <c r="C13" s="27"/>
      <c r="D13" s="27"/>
      <c r="E13" s="36"/>
      <c r="F13" s="6"/>
    </row>
    <row r="14" spans="1:6" x14ac:dyDescent="0.25">
      <c r="A14" s="25">
        <v>1</v>
      </c>
      <c r="B14" s="26" t="s">
        <v>27</v>
      </c>
      <c r="C14" s="27" t="s">
        <v>6</v>
      </c>
      <c r="D14" s="27">
        <v>1</v>
      </c>
      <c r="E14" s="36"/>
      <c r="F14" s="6">
        <f>D14*E14</f>
        <v>0</v>
      </c>
    </row>
    <row r="15" spans="1:6" ht="30" x14ac:dyDescent="0.25">
      <c r="A15" s="25">
        <v>2</v>
      </c>
      <c r="B15" s="31" t="s">
        <v>28</v>
      </c>
      <c r="C15" s="27" t="s">
        <v>6</v>
      </c>
      <c r="D15" s="27">
        <v>1</v>
      </c>
      <c r="E15" s="36"/>
      <c r="F15" s="6">
        <f t="shared" ref="F15:F16" si="0">D15*E15</f>
        <v>0</v>
      </c>
    </row>
    <row r="16" spans="1:6" x14ac:dyDescent="0.25">
      <c r="A16" s="25">
        <v>3</v>
      </c>
      <c r="B16" s="26" t="s">
        <v>26</v>
      </c>
      <c r="C16" s="27" t="s">
        <v>6</v>
      </c>
      <c r="D16" s="27">
        <v>1</v>
      </c>
      <c r="E16" s="36"/>
      <c r="F16" s="6">
        <f t="shared" si="0"/>
        <v>0</v>
      </c>
    </row>
    <row r="17" spans="1:6" x14ac:dyDescent="0.25">
      <c r="A17" s="25"/>
      <c r="B17" s="26"/>
      <c r="C17" s="27"/>
      <c r="D17" s="27"/>
      <c r="E17" s="36"/>
      <c r="F17" s="6"/>
    </row>
    <row r="18" spans="1:6" x14ac:dyDescent="0.25">
      <c r="A18" s="25"/>
      <c r="B18" s="28" t="s">
        <v>7</v>
      </c>
      <c r="C18" s="27"/>
      <c r="D18" s="27"/>
      <c r="E18" s="36"/>
      <c r="F18" s="6"/>
    </row>
    <row r="19" spans="1:6" x14ac:dyDescent="0.25">
      <c r="A19" s="25">
        <v>4</v>
      </c>
      <c r="B19" s="26" t="s">
        <v>8</v>
      </c>
      <c r="C19" s="27" t="s">
        <v>6</v>
      </c>
      <c r="D19" s="27">
        <v>1</v>
      </c>
      <c r="E19" s="36"/>
      <c r="F19" s="6">
        <f t="shared" ref="F19:F22" si="1">D19*E19</f>
        <v>0</v>
      </c>
    </row>
    <row r="20" spans="1:6" x14ac:dyDescent="0.25">
      <c r="A20" s="25">
        <v>5</v>
      </c>
      <c r="B20" s="26" t="s">
        <v>9</v>
      </c>
      <c r="C20" s="27" t="s">
        <v>6</v>
      </c>
      <c r="D20" s="27">
        <v>1</v>
      </c>
      <c r="E20" s="36"/>
      <c r="F20" s="6">
        <f t="shared" si="1"/>
        <v>0</v>
      </c>
    </row>
    <row r="21" spans="1:6" x14ac:dyDescent="0.25">
      <c r="A21" s="25">
        <v>6</v>
      </c>
      <c r="B21" s="26" t="s">
        <v>10</v>
      </c>
      <c r="C21" s="27" t="s">
        <v>6</v>
      </c>
      <c r="D21" s="27">
        <v>1</v>
      </c>
      <c r="E21" s="36"/>
      <c r="F21" s="6">
        <f t="shared" si="1"/>
        <v>0</v>
      </c>
    </row>
    <row r="22" spans="1:6" x14ac:dyDescent="0.25">
      <c r="A22" s="25">
        <v>7</v>
      </c>
      <c r="B22" s="26" t="s">
        <v>11</v>
      </c>
      <c r="C22" s="27" t="s">
        <v>6</v>
      </c>
      <c r="D22" s="27">
        <v>4</v>
      </c>
      <c r="E22" s="36"/>
      <c r="F22" s="6">
        <f t="shared" si="1"/>
        <v>0</v>
      </c>
    </row>
    <row r="23" spans="1:6" x14ac:dyDescent="0.25">
      <c r="A23" s="25"/>
      <c r="B23" s="26"/>
      <c r="C23" s="27"/>
      <c r="D23" s="27"/>
      <c r="E23" s="36"/>
      <c r="F23" s="6"/>
    </row>
    <row r="24" spans="1:6" ht="75" x14ac:dyDescent="0.25">
      <c r="A24" s="25"/>
      <c r="B24" s="28" t="s">
        <v>32</v>
      </c>
      <c r="C24" s="27"/>
      <c r="D24" s="27"/>
      <c r="E24" s="36"/>
      <c r="F24" s="6"/>
    </row>
    <row r="25" spans="1:6" x14ac:dyDescent="0.25">
      <c r="A25" s="25"/>
      <c r="B25" s="26"/>
      <c r="C25" s="27"/>
      <c r="D25" s="27"/>
      <c r="E25" s="36"/>
      <c r="F25" s="6"/>
    </row>
    <row r="26" spans="1:6" x14ac:dyDescent="0.25">
      <c r="A26" s="25">
        <v>8</v>
      </c>
      <c r="B26" s="26" t="s">
        <v>96</v>
      </c>
      <c r="C26" s="27" t="s">
        <v>12</v>
      </c>
      <c r="D26" s="27">
        <v>275</v>
      </c>
      <c r="E26" s="36"/>
      <c r="F26" s="6">
        <f>D26*E26</f>
        <v>0</v>
      </c>
    </row>
    <row r="27" spans="1:6" x14ac:dyDescent="0.25">
      <c r="A27" s="25">
        <v>9</v>
      </c>
      <c r="B27" s="26" t="s">
        <v>97</v>
      </c>
      <c r="C27" s="27" t="s">
        <v>12</v>
      </c>
      <c r="D27" s="27">
        <v>200</v>
      </c>
      <c r="E27" s="36"/>
      <c r="F27" s="6">
        <f t="shared" ref="F27:F28" si="2">D27*E27</f>
        <v>0</v>
      </c>
    </row>
    <row r="28" spans="1:6" x14ac:dyDescent="0.25">
      <c r="A28" s="25">
        <v>10</v>
      </c>
      <c r="B28" s="26" t="s">
        <v>13</v>
      </c>
      <c r="C28" s="27" t="s">
        <v>12</v>
      </c>
      <c r="D28" s="27">
        <v>30</v>
      </c>
      <c r="E28" s="36"/>
      <c r="F28" s="6">
        <f t="shared" si="2"/>
        <v>0</v>
      </c>
    </row>
    <row r="29" spans="1:6" x14ac:dyDescent="0.25">
      <c r="A29" s="25"/>
      <c r="B29" s="26"/>
      <c r="C29" s="27"/>
      <c r="D29" s="27"/>
      <c r="E29" s="36"/>
      <c r="F29" s="6"/>
    </row>
    <row r="30" spans="1:6" x14ac:dyDescent="0.25">
      <c r="A30" s="25"/>
      <c r="B30" s="28" t="s">
        <v>14</v>
      </c>
      <c r="C30" s="27"/>
      <c r="D30" s="27"/>
      <c r="E30" s="36"/>
      <c r="F30" s="6"/>
    </row>
    <row r="31" spans="1:6" x14ac:dyDescent="0.25">
      <c r="A31" s="25"/>
      <c r="B31" s="26"/>
      <c r="C31" s="27"/>
      <c r="D31" s="27"/>
      <c r="E31" s="36"/>
      <c r="F31" s="6"/>
    </row>
    <row r="32" spans="1:6" x14ac:dyDescent="0.25">
      <c r="A32" s="25">
        <v>11</v>
      </c>
      <c r="B32" s="26" t="s">
        <v>29</v>
      </c>
      <c r="C32" s="27" t="s">
        <v>12</v>
      </c>
      <c r="D32" s="27">
        <v>6</v>
      </c>
      <c r="E32" s="36"/>
      <c r="F32" s="6">
        <f>D32*E32</f>
        <v>0</v>
      </c>
    </row>
    <row r="33" spans="1:6" x14ac:dyDescent="0.25">
      <c r="A33" s="25"/>
      <c r="B33" s="26"/>
      <c r="C33" s="27"/>
      <c r="D33" s="27"/>
      <c r="E33" s="36"/>
      <c r="F33" s="6"/>
    </row>
    <row r="34" spans="1:6" ht="30" x14ac:dyDescent="0.25">
      <c r="A34" s="25">
        <v>12</v>
      </c>
      <c r="B34" s="28" t="s">
        <v>31</v>
      </c>
      <c r="C34" s="27" t="s">
        <v>15</v>
      </c>
      <c r="D34" s="27">
        <v>1</v>
      </c>
      <c r="E34" s="36"/>
      <c r="F34" s="6">
        <f>D34*E34</f>
        <v>0</v>
      </c>
    </row>
    <row r="35" spans="1:6" x14ac:dyDescent="0.25">
      <c r="A35" s="25"/>
      <c r="B35" s="26"/>
      <c r="C35" s="27"/>
      <c r="D35" s="27"/>
      <c r="E35" s="36"/>
      <c r="F35" s="6"/>
    </row>
    <row r="36" spans="1:6" x14ac:dyDescent="0.25">
      <c r="A36" s="25">
        <v>13</v>
      </c>
      <c r="B36" s="28" t="s">
        <v>30</v>
      </c>
      <c r="C36" s="27" t="s">
        <v>64</v>
      </c>
      <c r="D36" s="27">
        <v>1</v>
      </c>
      <c r="E36" s="36"/>
      <c r="F36" s="6">
        <f>D36*E36</f>
        <v>0</v>
      </c>
    </row>
    <row r="37" spans="1:6" x14ac:dyDescent="0.25">
      <c r="A37" s="25"/>
      <c r="B37" s="28"/>
      <c r="C37" s="27"/>
      <c r="D37" s="27"/>
      <c r="E37" s="36"/>
      <c r="F37" s="6"/>
    </row>
    <row r="38" spans="1:6" ht="30" x14ac:dyDescent="0.25">
      <c r="A38" s="25">
        <v>14</v>
      </c>
      <c r="B38" s="26" t="s">
        <v>33</v>
      </c>
      <c r="C38" s="27" t="s">
        <v>6</v>
      </c>
      <c r="D38" s="27">
        <v>10</v>
      </c>
      <c r="E38" s="36"/>
      <c r="F38" s="6">
        <f>D38*E38</f>
        <v>0</v>
      </c>
    </row>
    <row r="39" spans="1:6" x14ac:dyDescent="0.25">
      <c r="A39" s="25"/>
      <c r="B39" s="26"/>
      <c r="C39" s="27"/>
      <c r="D39" s="27"/>
      <c r="E39" s="36"/>
      <c r="F39" s="6"/>
    </row>
    <row r="40" spans="1:6" x14ac:dyDescent="0.25">
      <c r="A40" s="25"/>
      <c r="B40" s="28" t="s">
        <v>34</v>
      </c>
      <c r="C40" s="27"/>
      <c r="D40" s="27"/>
      <c r="E40" s="36"/>
      <c r="F40" s="6"/>
    </row>
    <row r="41" spans="1:6" x14ac:dyDescent="0.25">
      <c r="A41" s="25">
        <v>15</v>
      </c>
      <c r="B41" s="26" t="s">
        <v>95</v>
      </c>
      <c r="C41" s="27" t="s">
        <v>12</v>
      </c>
      <c r="D41" s="27">
        <v>150</v>
      </c>
      <c r="E41" s="36"/>
      <c r="F41" s="6">
        <f>D41*E41</f>
        <v>0</v>
      </c>
    </row>
    <row r="42" spans="1:6" x14ac:dyDescent="0.25">
      <c r="A42" s="25">
        <v>16</v>
      </c>
      <c r="B42" s="26" t="s">
        <v>94</v>
      </c>
      <c r="C42" s="27" t="s">
        <v>12</v>
      </c>
      <c r="D42" s="27">
        <v>45</v>
      </c>
      <c r="E42" s="36"/>
      <c r="F42" s="6">
        <f t="shared" ref="F42:F45" si="3">D42*E42</f>
        <v>0</v>
      </c>
    </row>
    <row r="43" spans="1:6" ht="30" x14ac:dyDescent="0.25">
      <c r="A43" s="25">
        <v>17</v>
      </c>
      <c r="B43" s="26" t="s">
        <v>35</v>
      </c>
      <c r="C43" s="27" t="s">
        <v>15</v>
      </c>
      <c r="D43" s="27">
        <v>1</v>
      </c>
      <c r="E43" s="36"/>
      <c r="F43" s="6">
        <f t="shared" si="3"/>
        <v>0</v>
      </c>
    </row>
    <row r="44" spans="1:6" x14ac:dyDescent="0.25">
      <c r="A44" s="25">
        <v>18</v>
      </c>
      <c r="B44" s="26" t="s">
        <v>37</v>
      </c>
      <c r="C44" s="27" t="s">
        <v>12</v>
      </c>
      <c r="D44" s="27">
        <v>45</v>
      </c>
      <c r="E44" s="36"/>
      <c r="F44" s="6">
        <f t="shared" si="3"/>
        <v>0</v>
      </c>
    </row>
    <row r="45" spans="1:6" x14ac:dyDescent="0.25">
      <c r="A45" s="25">
        <v>19</v>
      </c>
      <c r="B45" s="26" t="s">
        <v>36</v>
      </c>
      <c r="C45" s="27" t="s">
        <v>15</v>
      </c>
      <c r="D45" s="27">
        <v>1</v>
      </c>
      <c r="E45" s="36"/>
      <c r="F45" s="6">
        <f t="shared" si="3"/>
        <v>0</v>
      </c>
    </row>
    <row r="46" spans="1:6" x14ac:dyDescent="0.25">
      <c r="A46" s="25"/>
      <c r="B46" s="26"/>
      <c r="C46" s="27"/>
      <c r="D46" s="27"/>
      <c r="E46" s="36"/>
      <c r="F46" s="6"/>
    </row>
    <row r="47" spans="1:6" ht="45" x14ac:dyDescent="0.25">
      <c r="A47" s="25"/>
      <c r="B47" s="26" t="s">
        <v>38</v>
      </c>
      <c r="C47" s="27"/>
      <c r="D47" s="27"/>
      <c r="E47" s="36"/>
      <c r="F47" s="6"/>
    </row>
    <row r="48" spans="1:6" ht="45" x14ac:dyDescent="0.25">
      <c r="A48" s="25"/>
      <c r="B48" s="26" t="s">
        <v>39</v>
      </c>
      <c r="C48" s="27"/>
      <c r="D48" s="27"/>
      <c r="E48" s="36"/>
      <c r="F48" s="6"/>
    </row>
    <row r="49" spans="1:6" x14ac:dyDescent="0.25">
      <c r="A49" s="25"/>
      <c r="B49" s="26"/>
      <c r="C49" s="27"/>
      <c r="D49" s="27"/>
      <c r="E49" s="36"/>
      <c r="F49" s="6"/>
    </row>
    <row r="50" spans="1:6" x14ac:dyDescent="0.25">
      <c r="A50" s="25">
        <v>20</v>
      </c>
      <c r="B50" s="26" t="s">
        <v>43</v>
      </c>
      <c r="C50" s="27" t="s">
        <v>6</v>
      </c>
      <c r="D50" s="27">
        <v>679</v>
      </c>
      <c r="E50" s="36"/>
      <c r="F50" s="6">
        <f>D50*E50</f>
        <v>0</v>
      </c>
    </row>
    <row r="51" spans="1:6" x14ac:dyDescent="0.25">
      <c r="A51" s="25">
        <v>21</v>
      </c>
      <c r="B51" s="26" t="s">
        <v>40</v>
      </c>
      <c r="C51" s="27" t="s">
        <v>6</v>
      </c>
      <c r="D51" s="27">
        <v>25</v>
      </c>
      <c r="E51" s="36"/>
      <c r="F51" s="6">
        <f t="shared" ref="F51:F53" si="4">D51*E51</f>
        <v>0</v>
      </c>
    </row>
    <row r="52" spans="1:6" x14ac:dyDescent="0.25">
      <c r="A52" s="25">
        <v>22</v>
      </c>
      <c r="B52" s="26" t="s">
        <v>41</v>
      </c>
      <c r="C52" s="27" t="s">
        <v>6</v>
      </c>
      <c r="D52" s="27">
        <v>50</v>
      </c>
      <c r="E52" s="36"/>
      <c r="F52" s="6">
        <f t="shared" si="4"/>
        <v>0</v>
      </c>
    </row>
    <row r="53" spans="1:6" ht="15.75" thickBot="1" x14ac:dyDescent="0.3">
      <c r="A53" s="32">
        <v>23</v>
      </c>
      <c r="B53" s="33" t="s">
        <v>42</v>
      </c>
      <c r="C53" s="34" t="s">
        <v>6</v>
      </c>
      <c r="D53" s="34">
        <v>686</v>
      </c>
      <c r="E53" s="38"/>
      <c r="F53" s="6">
        <f t="shared" si="4"/>
        <v>0</v>
      </c>
    </row>
    <row r="54" spans="1:6" x14ac:dyDescent="0.25">
      <c r="A54" s="25"/>
      <c r="B54" s="26"/>
      <c r="C54" s="27"/>
      <c r="D54" s="27"/>
      <c r="E54" s="36"/>
      <c r="F54" s="6"/>
    </row>
    <row r="55" spans="1:6" ht="45" x14ac:dyDescent="0.25">
      <c r="A55" s="25">
        <v>24</v>
      </c>
      <c r="B55" s="35" t="s">
        <v>44</v>
      </c>
      <c r="C55" s="27" t="s">
        <v>6</v>
      </c>
      <c r="D55" s="27">
        <v>1</v>
      </c>
      <c r="E55" s="36"/>
      <c r="F55" s="6">
        <f>D55*E55</f>
        <v>0</v>
      </c>
    </row>
    <row r="56" spans="1:6" x14ac:dyDescent="0.25">
      <c r="A56" s="25"/>
      <c r="B56" s="26"/>
      <c r="C56" s="27"/>
      <c r="D56" s="27"/>
      <c r="E56" s="36"/>
      <c r="F56" s="6"/>
    </row>
    <row r="57" spans="1:6" ht="45" x14ac:dyDescent="0.25">
      <c r="A57" s="25">
        <v>25</v>
      </c>
      <c r="B57" s="35" t="s">
        <v>45</v>
      </c>
      <c r="C57" s="27" t="s">
        <v>6</v>
      </c>
      <c r="D57" s="27">
        <v>1</v>
      </c>
      <c r="E57" s="36"/>
      <c r="F57" s="6">
        <f t="shared" ref="F57:F65" si="5">D57*E57</f>
        <v>0</v>
      </c>
    </row>
    <row r="58" spans="1:6" x14ac:dyDescent="0.25">
      <c r="A58" s="25"/>
      <c r="B58" s="26"/>
      <c r="C58" s="27"/>
      <c r="D58" s="27"/>
      <c r="E58" s="36"/>
      <c r="F58" s="6"/>
    </row>
    <row r="59" spans="1:6" ht="30" x14ac:dyDescent="0.25">
      <c r="A59" s="25">
        <v>26</v>
      </c>
      <c r="B59" s="26" t="s">
        <v>47</v>
      </c>
      <c r="C59" s="27" t="s">
        <v>6</v>
      </c>
      <c r="D59" s="27">
        <v>1</v>
      </c>
      <c r="E59" s="36"/>
      <c r="F59" s="6">
        <f t="shared" si="5"/>
        <v>0</v>
      </c>
    </row>
    <row r="60" spans="1:6" x14ac:dyDescent="0.25">
      <c r="A60" s="25"/>
      <c r="B60" s="26"/>
      <c r="C60" s="27"/>
      <c r="D60" s="27"/>
      <c r="E60" s="36"/>
      <c r="F60" s="6"/>
    </row>
    <row r="61" spans="1:6" ht="30" x14ac:dyDescent="0.25">
      <c r="A61" s="25">
        <v>27</v>
      </c>
      <c r="B61" s="26" t="s">
        <v>46</v>
      </c>
      <c r="C61" s="27" t="s">
        <v>6</v>
      </c>
      <c r="D61" s="27">
        <v>1</v>
      </c>
      <c r="E61" s="36"/>
      <c r="F61" s="6">
        <f t="shared" si="5"/>
        <v>0</v>
      </c>
    </row>
    <row r="62" spans="1:6" x14ac:dyDescent="0.25">
      <c r="A62" s="25"/>
      <c r="B62" s="26"/>
      <c r="C62" s="27"/>
      <c r="D62" s="27"/>
      <c r="E62" s="36"/>
      <c r="F62" s="6"/>
    </row>
    <row r="63" spans="1:6" x14ac:dyDescent="0.25">
      <c r="A63" s="25">
        <v>28</v>
      </c>
      <c r="B63" s="28" t="s">
        <v>48</v>
      </c>
      <c r="C63" s="27" t="s">
        <v>15</v>
      </c>
      <c r="D63" s="27">
        <v>1</v>
      </c>
      <c r="E63" s="36"/>
      <c r="F63" s="6">
        <f t="shared" si="5"/>
        <v>0</v>
      </c>
    </row>
    <row r="64" spans="1:6" x14ac:dyDescent="0.25">
      <c r="A64" s="25"/>
      <c r="B64" s="26"/>
      <c r="C64" s="27"/>
      <c r="D64" s="27"/>
      <c r="E64" s="36"/>
      <c r="F64" s="6"/>
    </row>
    <row r="65" spans="1:6" ht="30" x14ac:dyDescent="0.25">
      <c r="A65" s="25">
        <v>29</v>
      </c>
      <c r="B65" s="28" t="s">
        <v>58</v>
      </c>
      <c r="C65" s="27" t="s">
        <v>15</v>
      </c>
      <c r="D65" s="27">
        <v>1</v>
      </c>
      <c r="E65" s="36"/>
      <c r="F65" s="6">
        <f t="shared" si="5"/>
        <v>0</v>
      </c>
    </row>
    <row r="66" spans="1:6" x14ac:dyDescent="0.25">
      <c r="A66" s="25"/>
      <c r="B66" s="26"/>
      <c r="C66" s="27"/>
      <c r="D66" s="27"/>
      <c r="E66" s="36"/>
      <c r="F66" s="6"/>
    </row>
    <row r="67" spans="1:6" x14ac:dyDescent="0.25">
      <c r="A67" s="25"/>
      <c r="B67" s="26" t="s">
        <v>62</v>
      </c>
      <c r="C67" s="27"/>
      <c r="D67" s="27"/>
      <c r="E67" s="36"/>
      <c r="F67" s="6"/>
    </row>
    <row r="68" spans="1:6" x14ac:dyDescent="0.25">
      <c r="A68" s="25"/>
      <c r="B68" s="26"/>
      <c r="C68" s="27"/>
      <c r="D68" s="27"/>
      <c r="E68" s="36"/>
      <c r="F68" s="6"/>
    </row>
    <row r="69" spans="1:6" x14ac:dyDescent="0.25">
      <c r="A69" s="25">
        <v>30</v>
      </c>
      <c r="B69" s="26" t="s">
        <v>49</v>
      </c>
      <c r="C69" s="27" t="s">
        <v>50</v>
      </c>
      <c r="D69" s="27">
        <v>1</v>
      </c>
      <c r="E69" s="36"/>
      <c r="F69" s="6">
        <f>D69*E69</f>
        <v>0</v>
      </c>
    </row>
    <row r="70" spans="1:6" x14ac:dyDescent="0.25">
      <c r="A70" s="25">
        <v>31</v>
      </c>
      <c r="B70" s="26" t="s">
        <v>51</v>
      </c>
      <c r="C70" s="27" t="s">
        <v>50</v>
      </c>
      <c r="D70" s="27">
        <v>1</v>
      </c>
      <c r="E70" s="36"/>
      <c r="F70" s="6">
        <f t="shared" ref="F70:F77" si="6">D70*E70</f>
        <v>0</v>
      </c>
    </row>
    <row r="71" spans="1:6" x14ac:dyDescent="0.25">
      <c r="A71" s="25">
        <v>32</v>
      </c>
      <c r="B71" s="26" t="s">
        <v>52</v>
      </c>
      <c r="C71" s="27" t="s">
        <v>50</v>
      </c>
      <c r="D71" s="27">
        <v>1</v>
      </c>
      <c r="E71" s="36"/>
      <c r="F71" s="6">
        <f t="shared" si="6"/>
        <v>0</v>
      </c>
    </row>
    <row r="72" spans="1:6" x14ac:dyDescent="0.25">
      <c r="A72" s="25">
        <v>33</v>
      </c>
      <c r="B72" s="26" t="s">
        <v>53</v>
      </c>
      <c r="C72" s="27" t="s">
        <v>6</v>
      </c>
      <c r="D72" s="27">
        <v>1</v>
      </c>
      <c r="E72" s="36"/>
      <c r="F72" s="6">
        <f t="shared" si="6"/>
        <v>0</v>
      </c>
    </row>
    <row r="73" spans="1:6" x14ac:dyDescent="0.25">
      <c r="A73" s="25">
        <v>34</v>
      </c>
      <c r="B73" s="26" t="s">
        <v>54</v>
      </c>
      <c r="C73" s="27" t="s">
        <v>6</v>
      </c>
      <c r="D73" s="27">
        <v>1</v>
      </c>
      <c r="E73" s="36"/>
      <c r="F73" s="6">
        <f t="shared" si="6"/>
        <v>0</v>
      </c>
    </row>
    <row r="74" spans="1:6" x14ac:dyDescent="0.25">
      <c r="A74" s="25">
        <v>35</v>
      </c>
      <c r="B74" s="26" t="s">
        <v>59</v>
      </c>
      <c r="C74" s="27" t="s">
        <v>6</v>
      </c>
      <c r="D74" s="27">
        <v>12</v>
      </c>
      <c r="E74" s="36"/>
      <c r="F74" s="6">
        <f t="shared" si="6"/>
        <v>0</v>
      </c>
    </row>
    <row r="75" spans="1:6" x14ac:dyDescent="0.25">
      <c r="A75" s="25">
        <v>36</v>
      </c>
      <c r="B75" s="26" t="s">
        <v>60</v>
      </c>
      <c r="C75" s="27" t="s">
        <v>6</v>
      </c>
      <c r="D75" s="27">
        <v>6</v>
      </c>
      <c r="E75" s="36"/>
      <c r="F75" s="6">
        <f t="shared" si="6"/>
        <v>0</v>
      </c>
    </row>
    <row r="76" spans="1:6" x14ac:dyDescent="0.25">
      <c r="A76" s="25">
        <v>37</v>
      </c>
      <c r="B76" s="26" t="s">
        <v>61</v>
      </c>
      <c r="C76" s="27" t="s">
        <v>6</v>
      </c>
      <c r="D76" s="27">
        <v>12</v>
      </c>
      <c r="E76" s="36"/>
      <c r="F76" s="6">
        <f t="shared" si="6"/>
        <v>0</v>
      </c>
    </row>
    <row r="77" spans="1:6" x14ac:dyDescent="0.25">
      <c r="A77" s="25">
        <v>38</v>
      </c>
      <c r="B77" s="26" t="s">
        <v>55</v>
      </c>
      <c r="C77" s="27" t="s">
        <v>6</v>
      </c>
      <c r="D77" s="27">
        <v>2</v>
      </c>
      <c r="E77" s="36"/>
      <c r="F77" s="6">
        <f t="shared" si="6"/>
        <v>0</v>
      </c>
    </row>
    <row r="78" spans="1:6" x14ac:dyDescent="0.25">
      <c r="A78" s="25">
        <v>39</v>
      </c>
      <c r="B78" s="26" t="s">
        <v>56</v>
      </c>
      <c r="C78" s="27"/>
      <c r="D78" s="27"/>
      <c r="E78" s="36"/>
      <c r="F78" s="6"/>
    </row>
    <row r="79" spans="1:6" x14ac:dyDescent="0.25">
      <c r="A79" s="25"/>
      <c r="B79" s="26"/>
      <c r="C79" s="27"/>
      <c r="D79" s="27"/>
      <c r="E79" s="36"/>
      <c r="F79" s="6"/>
    </row>
    <row r="80" spans="1:6" x14ac:dyDescent="0.25">
      <c r="A80" s="25">
        <v>40</v>
      </c>
      <c r="B80" s="28" t="s">
        <v>63</v>
      </c>
      <c r="C80" s="27" t="s">
        <v>15</v>
      </c>
      <c r="D80" s="27">
        <v>1</v>
      </c>
      <c r="E80" s="36"/>
      <c r="F80" s="6">
        <f>D80*E80</f>
        <v>0</v>
      </c>
    </row>
    <row r="81" spans="1:6" x14ac:dyDescent="0.25">
      <c r="A81" s="3"/>
      <c r="B81" s="4"/>
      <c r="C81" s="5"/>
      <c r="D81" s="5"/>
      <c r="E81" s="5"/>
      <c r="F81" s="6"/>
    </row>
    <row r="82" spans="1:6" x14ac:dyDescent="0.25">
      <c r="A82" s="3">
        <v>41</v>
      </c>
      <c r="B82" s="7" t="s">
        <v>57</v>
      </c>
      <c r="C82" s="36"/>
      <c r="D82" s="36"/>
      <c r="E82" s="36"/>
      <c r="F82" s="39"/>
    </row>
    <row r="83" spans="1:6" x14ac:dyDescent="0.25">
      <c r="A83" s="3"/>
      <c r="B83" s="43"/>
      <c r="C83" s="36"/>
      <c r="D83" s="36"/>
      <c r="E83" s="36"/>
      <c r="F83" s="42">
        <f>D83*E83</f>
        <v>0</v>
      </c>
    </row>
    <row r="84" spans="1:6" x14ac:dyDescent="0.25">
      <c r="A84" s="3"/>
      <c r="B84" s="43"/>
      <c r="C84" s="36"/>
      <c r="D84" s="36"/>
      <c r="E84" s="36"/>
      <c r="F84" s="42">
        <f>D84*E84</f>
        <v>0</v>
      </c>
    </row>
    <row r="85" spans="1:6" x14ac:dyDescent="0.25">
      <c r="A85" s="3"/>
      <c r="B85" s="43"/>
      <c r="C85" s="36"/>
      <c r="D85" s="36"/>
      <c r="E85" s="36"/>
      <c r="F85" s="42">
        <f>D85*E85</f>
        <v>0</v>
      </c>
    </row>
    <row r="86" spans="1:6" ht="15.75" thickBot="1" x14ac:dyDescent="0.3">
      <c r="A86" s="40"/>
      <c r="B86" s="41"/>
      <c r="C86" s="36"/>
      <c r="D86" s="36"/>
      <c r="E86" s="36"/>
      <c r="F86" s="39"/>
    </row>
    <row r="87" spans="1:6" ht="15.75" thickBot="1" x14ac:dyDescent="0.3">
      <c r="A87" s="23" t="s">
        <v>91</v>
      </c>
      <c r="B87" s="11"/>
      <c r="C87" s="12"/>
      <c r="D87" s="12"/>
      <c r="E87" s="12"/>
      <c r="F87" s="13">
        <f>SUM(F4:F86)</f>
        <v>0</v>
      </c>
    </row>
    <row r="88" spans="1:6" x14ac:dyDescent="0.25">
      <c r="B88" s="2"/>
    </row>
    <row r="89" spans="1:6" x14ac:dyDescent="0.25">
      <c r="B89" s="2"/>
    </row>
    <row r="90" spans="1:6" x14ac:dyDescent="0.25">
      <c r="B90" s="2"/>
    </row>
    <row r="91" spans="1:6" x14ac:dyDescent="0.25">
      <c r="B91" s="2"/>
    </row>
    <row r="92" spans="1:6" x14ac:dyDescent="0.25">
      <c r="B92" s="2"/>
    </row>
    <row r="93" spans="1:6" x14ac:dyDescent="0.25">
      <c r="B93" s="2"/>
    </row>
    <row r="94" spans="1:6" x14ac:dyDescent="0.25">
      <c r="B94" s="2"/>
    </row>
    <row r="95" spans="1:6" x14ac:dyDescent="0.25">
      <c r="B95" s="2"/>
    </row>
    <row r="96" spans="1:6" x14ac:dyDescent="0.25">
      <c r="B96" s="2"/>
    </row>
    <row r="97" spans="2:2" x14ac:dyDescent="0.25">
      <c r="B97" s="2"/>
    </row>
    <row r="98" spans="2:2" x14ac:dyDescent="0.25">
      <c r="B98" s="2"/>
    </row>
    <row r="99" spans="2:2" x14ac:dyDescent="0.25">
      <c r="B99" s="2"/>
    </row>
    <row r="100" spans="2:2" x14ac:dyDescent="0.25">
      <c r="B100" s="2"/>
    </row>
    <row r="101" spans="2:2" x14ac:dyDescent="0.25">
      <c r="B101" s="2"/>
    </row>
    <row r="102" spans="2:2" x14ac:dyDescent="0.25">
      <c r="B102" s="2"/>
    </row>
    <row r="103" spans="2:2" x14ac:dyDescent="0.25">
      <c r="B103" s="2"/>
    </row>
    <row r="104" spans="2:2" x14ac:dyDescent="0.25">
      <c r="B104" s="2"/>
    </row>
    <row r="105" spans="2:2" x14ac:dyDescent="0.25">
      <c r="B105" s="2"/>
    </row>
  </sheetData>
  <sheetProtection password="DE0E" sheet="1" objects="1" scenarios="1"/>
  <pageMargins left="0.70866141732283472" right="0.70866141732283472" top="0.74803149606299213" bottom="0.74803149606299213" header="0.31496062992125984" footer="0.31496062992125984"/>
  <pageSetup paperSize="9" scale="7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tabSelected="1" workbookViewId="0">
      <selection activeCell="E4" sqref="E4"/>
    </sheetView>
  </sheetViews>
  <sheetFormatPr defaultRowHeight="15" x14ac:dyDescent="0.25"/>
  <cols>
    <col min="2" max="2" width="66.7109375" customWidth="1"/>
    <col min="6" max="6" width="17" customWidth="1"/>
  </cols>
  <sheetData>
    <row r="1" spans="1:6" x14ac:dyDescent="0.25">
      <c r="A1" s="1" t="s">
        <v>65</v>
      </c>
    </row>
    <row r="2" spans="1:6" ht="15.75" thickBot="1" x14ac:dyDescent="0.3">
      <c r="A2" s="1"/>
    </row>
    <row r="3" spans="1:6" ht="15.75" thickBot="1" x14ac:dyDescent="0.3">
      <c r="A3" s="19" t="s">
        <v>15</v>
      </c>
      <c r="B3" s="20" t="s">
        <v>18</v>
      </c>
      <c r="C3" s="20" t="s">
        <v>19</v>
      </c>
      <c r="D3" s="20" t="s">
        <v>20</v>
      </c>
      <c r="E3" s="20" t="s">
        <v>21</v>
      </c>
      <c r="F3" s="21" t="s">
        <v>22</v>
      </c>
    </row>
    <row r="4" spans="1:6" x14ac:dyDescent="0.25">
      <c r="A4" s="3"/>
      <c r="B4" s="4" t="s">
        <v>0</v>
      </c>
      <c r="C4" s="5"/>
      <c r="D4" s="5"/>
      <c r="E4" s="36"/>
      <c r="F4" s="6"/>
    </row>
    <row r="5" spans="1:6" x14ac:dyDescent="0.25">
      <c r="A5" s="3"/>
      <c r="B5" s="7" t="s">
        <v>75</v>
      </c>
      <c r="C5" s="5"/>
      <c r="D5" s="5"/>
      <c r="E5" s="36"/>
      <c r="F5" s="6"/>
    </row>
    <row r="6" spans="1:6" ht="30" x14ac:dyDescent="0.25">
      <c r="A6" s="3"/>
      <c r="B6" s="4" t="s">
        <v>2</v>
      </c>
      <c r="C6" s="5"/>
      <c r="D6" s="5"/>
      <c r="E6" s="36"/>
      <c r="F6" s="6"/>
    </row>
    <row r="7" spans="1:6" x14ac:dyDescent="0.25">
      <c r="A7" s="3"/>
      <c r="B7" s="4"/>
      <c r="C7" s="5"/>
      <c r="D7" s="5"/>
      <c r="E7" s="36"/>
      <c r="F7" s="6"/>
    </row>
    <row r="8" spans="1:6" x14ac:dyDescent="0.25">
      <c r="A8" s="3" t="s">
        <v>3</v>
      </c>
      <c r="B8" s="4" t="s">
        <v>72</v>
      </c>
      <c r="C8" s="5"/>
      <c r="D8" s="5"/>
      <c r="E8" s="36"/>
      <c r="F8" s="6"/>
    </row>
    <row r="9" spans="1:6" x14ac:dyDescent="0.25">
      <c r="A9" s="3" t="s">
        <v>4</v>
      </c>
      <c r="B9" s="4" t="s">
        <v>24</v>
      </c>
      <c r="C9" s="5"/>
      <c r="D9" s="5"/>
      <c r="E9" s="36"/>
      <c r="F9" s="6"/>
    </row>
    <row r="10" spans="1:6" x14ac:dyDescent="0.25">
      <c r="A10" s="3" t="s">
        <v>5</v>
      </c>
      <c r="B10" s="10" t="s">
        <v>25</v>
      </c>
      <c r="C10" s="5"/>
      <c r="D10" s="5"/>
      <c r="E10" s="36"/>
      <c r="F10" s="6"/>
    </row>
    <row r="11" spans="1:6" x14ac:dyDescent="0.25">
      <c r="A11" s="3"/>
      <c r="B11" s="4"/>
      <c r="C11" s="5"/>
      <c r="D11" s="5"/>
      <c r="E11" s="36"/>
      <c r="F11" s="6"/>
    </row>
    <row r="12" spans="1:6" x14ac:dyDescent="0.25">
      <c r="A12" s="3"/>
      <c r="B12" s="4" t="s">
        <v>76</v>
      </c>
      <c r="C12" s="5"/>
      <c r="D12" s="5"/>
      <c r="E12" s="36"/>
      <c r="F12" s="6"/>
    </row>
    <row r="13" spans="1:6" x14ac:dyDescent="0.25">
      <c r="A13" s="3">
        <v>1</v>
      </c>
      <c r="B13" s="9" t="s">
        <v>77</v>
      </c>
      <c r="C13" s="5" t="s">
        <v>6</v>
      </c>
      <c r="D13" s="5">
        <v>1</v>
      </c>
      <c r="E13" s="36"/>
      <c r="F13" s="6">
        <f t="shared" ref="F13" si="0">D13*E13</f>
        <v>0</v>
      </c>
    </row>
    <row r="14" spans="1:6" x14ac:dyDescent="0.25">
      <c r="A14" s="3"/>
      <c r="B14" s="4"/>
      <c r="C14" s="5"/>
      <c r="D14" s="5"/>
      <c r="E14" s="36"/>
      <c r="F14" s="6"/>
    </row>
    <row r="15" spans="1:6" ht="30" x14ac:dyDescent="0.25">
      <c r="A15" s="3"/>
      <c r="B15" s="4" t="s">
        <v>71</v>
      </c>
      <c r="C15" s="5"/>
      <c r="D15" s="5"/>
      <c r="E15" s="36"/>
      <c r="F15" s="6"/>
    </row>
    <row r="16" spans="1:6" x14ac:dyDescent="0.25">
      <c r="A16" s="3"/>
      <c r="B16" s="4"/>
      <c r="C16" s="5"/>
      <c r="D16" s="5"/>
      <c r="E16" s="36"/>
      <c r="F16" s="6"/>
    </row>
    <row r="17" spans="1:6" x14ac:dyDescent="0.25">
      <c r="A17" s="3">
        <v>2</v>
      </c>
      <c r="B17" s="10" t="s">
        <v>78</v>
      </c>
      <c r="C17" s="5" t="s">
        <v>12</v>
      </c>
      <c r="D17" s="5">
        <v>150</v>
      </c>
      <c r="E17" s="36"/>
      <c r="F17" s="6">
        <f t="shared" ref="F17:F19" si="1">D17*E17</f>
        <v>0</v>
      </c>
    </row>
    <row r="18" spans="1:6" x14ac:dyDescent="0.25">
      <c r="A18" s="3">
        <v>3</v>
      </c>
      <c r="B18" s="10" t="s">
        <v>101</v>
      </c>
      <c r="C18" s="5" t="s">
        <v>12</v>
      </c>
      <c r="D18" s="5">
        <v>70</v>
      </c>
      <c r="E18" s="36"/>
      <c r="F18" s="6">
        <f t="shared" si="1"/>
        <v>0</v>
      </c>
    </row>
    <row r="19" spans="1:6" x14ac:dyDescent="0.25">
      <c r="A19" s="3">
        <v>4</v>
      </c>
      <c r="B19" s="10" t="s">
        <v>66</v>
      </c>
      <c r="C19" s="5" t="s">
        <v>12</v>
      </c>
      <c r="D19" s="5">
        <v>10</v>
      </c>
      <c r="E19" s="36"/>
      <c r="F19" s="6">
        <f t="shared" si="1"/>
        <v>0</v>
      </c>
    </row>
    <row r="20" spans="1:6" x14ac:dyDescent="0.25">
      <c r="A20" s="3">
        <v>5</v>
      </c>
      <c r="B20" s="10" t="s">
        <v>67</v>
      </c>
      <c r="C20" s="5" t="s">
        <v>12</v>
      </c>
      <c r="D20" s="5">
        <v>75</v>
      </c>
      <c r="E20" s="36"/>
      <c r="F20" s="6">
        <f t="shared" ref="F20" si="2">D20*E20</f>
        <v>0</v>
      </c>
    </row>
    <row r="21" spans="1:6" x14ac:dyDescent="0.25">
      <c r="A21" s="3"/>
      <c r="B21" s="10"/>
      <c r="C21" s="5"/>
      <c r="D21" s="5"/>
      <c r="E21" s="36"/>
      <c r="F21" s="6"/>
    </row>
    <row r="22" spans="1:6" ht="30" x14ac:dyDescent="0.25">
      <c r="A22" s="3">
        <v>6</v>
      </c>
      <c r="B22" s="4" t="s">
        <v>98</v>
      </c>
      <c r="C22" s="5" t="s">
        <v>6</v>
      </c>
      <c r="D22" s="5">
        <v>11</v>
      </c>
      <c r="E22" s="36"/>
      <c r="F22" s="6">
        <f t="shared" ref="F22" si="3">D22*E22</f>
        <v>0</v>
      </c>
    </row>
    <row r="23" spans="1:6" x14ac:dyDescent="0.25">
      <c r="A23" s="3"/>
      <c r="B23" s="4"/>
      <c r="C23" s="5"/>
      <c r="D23" s="5"/>
      <c r="E23" s="36"/>
      <c r="F23" s="6"/>
    </row>
    <row r="24" spans="1:6" x14ac:dyDescent="0.25">
      <c r="A24" s="3"/>
      <c r="B24" s="4"/>
      <c r="C24" s="5"/>
      <c r="D24" s="5"/>
      <c r="E24" s="36"/>
      <c r="F24" s="6"/>
    </row>
    <row r="25" spans="1:6" ht="45" x14ac:dyDescent="0.25">
      <c r="A25" s="3">
        <v>7</v>
      </c>
      <c r="B25" s="4" t="s">
        <v>74</v>
      </c>
      <c r="C25" s="5" t="s">
        <v>6</v>
      </c>
      <c r="D25" s="5">
        <v>5</v>
      </c>
      <c r="E25" s="36"/>
      <c r="F25" s="6">
        <f t="shared" ref="F25" si="4">D25*E25</f>
        <v>0</v>
      </c>
    </row>
    <row r="26" spans="1:6" x14ac:dyDescent="0.25">
      <c r="A26" s="3"/>
      <c r="B26" s="4"/>
      <c r="C26" s="5"/>
      <c r="D26" s="5"/>
      <c r="E26" s="36"/>
      <c r="F26" s="6"/>
    </row>
    <row r="27" spans="1:6" ht="14.25" customHeight="1" x14ac:dyDescent="0.25">
      <c r="A27" s="3"/>
      <c r="B27" s="10" t="s">
        <v>73</v>
      </c>
      <c r="C27" s="5"/>
      <c r="D27" s="5"/>
      <c r="E27" s="36"/>
      <c r="F27" s="6"/>
    </row>
    <row r="28" spans="1:6" x14ac:dyDescent="0.25">
      <c r="A28" s="3"/>
      <c r="B28" s="4"/>
      <c r="C28" s="5"/>
      <c r="D28" s="5"/>
      <c r="E28" s="36"/>
      <c r="F28" s="6"/>
    </row>
    <row r="29" spans="1:6" x14ac:dyDescent="0.25">
      <c r="A29" s="3">
        <v>8</v>
      </c>
      <c r="B29" s="4" t="s">
        <v>68</v>
      </c>
      <c r="C29" s="5" t="s">
        <v>6</v>
      </c>
      <c r="D29" s="5">
        <v>2</v>
      </c>
      <c r="E29" s="36"/>
      <c r="F29" s="6">
        <f t="shared" ref="F29:F30" si="5">D29*E29</f>
        <v>0</v>
      </c>
    </row>
    <row r="30" spans="1:6" x14ac:dyDescent="0.25">
      <c r="A30" s="3">
        <v>9</v>
      </c>
      <c r="B30" s="10" t="s">
        <v>69</v>
      </c>
      <c r="C30" s="5" t="s">
        <v>6</v>
      </c>
      <c r="D30" s="5">
        <v>48</v>
      </c>
      <c r="E30" s="36"/>
      <c r="F30" s="6">
        <f t="shared" si="5"/>
        <v>0</v>
      </c>
    </row>
    <row r="31" spans="1:6" x14ac:dyDescent="0.25">
      <c r="A31" s="3">
        <v>10</v>
      </c>
      <c r="B31" s="4" t="s">
        <v>70</v>
      </c>
      <c r="C31" s="5" t="s">
        <v>6</v>
      </c>
      <c r="D31" s="5">
        <v>2</v>
      </c>
      <c r="E31" s="36"/>
      <c r="F31" s="6">
        <f>D31*E31</f>
        <v>0</v>
      </c>
    </row>
    <row r="32" spans="1:6" ht="15.75" thickBot="1" x14ac:dyDescent="0.3">
      <c r="A32" s="3"/>
      <c r="B32" s="4"/>
      <c r="C32" s="5"/>
      <c r="D32" s="5"/>
      <c r="E32" s="5"/>
      <c r="F32" s="6"/>
    </row>
    <row r="33" spans="1:6" ht="15.75" thickBot="1" x14ac:dyDescent="0.3">
      <c r="A33" s="23" t="s">
        <v>90</v>
      </c>
      <c r="B33" s="11"/>
      <c r="C33" s="12"/>
      <c r="D33" s="12"/>
      <c r="E33" s="12"/>
      <c r="F33" s="13">
        <f>SUM(F4:F32)</f>
        <v>0</v>
      </c>
    </row>
    <row r="34" spans="1:6" x14ac:dyDescent="0.25">
      <c r="B34" s="2"/>
    </row>
    <row r="35" spans="1:6" x14ac:dyDescent="0.25">
      <c r="B35" s="2"/>
    </row>
    <row r="36" spans="1:6" x14ac:dyDescent="0.25">
      <c r="B36" s="2"/>
    </row>
    <row r="37" spans="1:6" x14ac:dyDescent="0.25">
      <c r="B37" s="2"/>
    </row>
    <row r="38" spans="1:6" x14ac:dyDescent="0.25">
      <c r="B38" s="2"/>
    </row>
    <row r="39" spans="1:6" x14ac:dyDescent="0.25">
      <c r="B39" s="2"/>
    </row>
    <row r="40" spans="1:6" x14ac:dyDescent="0.25">
      <c r="B40" s="2"/>
    </row>
    <row r="41" spans="1:6" x14ac:dyDescent="0.25">
      <c r="B41" s="2"/>
    </row>
    <row r="42" spans="1:6" x14ac:dyDescent="0.25">
      <c r="B42" s="2"/>
    </row>
    <row r="43" spans="1:6" x14ac:dyDescent="0.25">
      <c r="B43" s="2"/>
    </row>
    <row r="44" spans="1:6" x14ac:dyDescent="0.25">
      <c r="B44" s="2"/>
    </row>
    <row r="45" spans="1:6" x14ac:dyDescent="0.25">
      <c r="B45" s="2"/>
    </row>
    <row r="46" spans="1:6" x14ac:dyDescent="0.25">
      <c r="B46" s="2"/>
    </row>
    <row r="47" spans="1:6" x14ac:dyDescent="0.25">
      <c r="B47" s="2"/>
    </row>
    <row r="48" spans="1:6" x14ac:dyDescent="0.25">
      <c r="B48" s="2"/>
    </row>
    <row r="49" spans="2:2" x14ac:dyDescent="0.25">
      <c r="B49" s="2"/>
    </row>
    <row r="50" spans="2:2" x14ac:dyDescent="0.25">
      <c r="B50" s="2"/>
    </row>
  </sheetData>
  <sheetProtection password="DE0E" sheet="1" objects="1" scenarios="1"/>
  <pageMargins left="0.70866141732283472" right="0.70866141732283472" top="0.74803149606299213" bottom="0.74803149606299213" header="0.31496062992125984" footer="0.31496062992125984"/>
  <pageSetup paperSize="9" scale="7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abSelected="1" workbookViewId="0">
      <selection activeCell="E4" sqref="E4"/>
    </sheetView>
  </sheetViews>
  <sheetFormatPr defaultRowHeight="15" x14ac:dyDescent="0.25"/>
  <cols>
    <col min="2" max="2" width="66.7109375" customWidth="1"/>
  </cols>
  <sheetData>
    <row r="1" spans="1:6" x14ac:dyDescent="0.25">
      <c r="A1" s="1" t="s">
        <v>99</v>
      </c>
    </row>
    <row r="2" spans="1:6" ht="15.75" thickBot="1" x14ac:dyDescent="0.3">
      <c r="A2" s="1"/>
    </row>
    <row r="3" spans="1:6" ht="15.75" thickBot="1" x14ac:dyDescent="0.3">
      <c r="A3" s="19" t="s">
        <v>15</v>
      </c>
      <c r="B3" s="20" t="s">
        <v>18</v>
      </c>
      <c r="C3" s="20" t="s">
        <v>19</v>
      </c>
      <c r="D3" s="20" t="s">
        <v>20</v>
      </c>
      <c r="E3" s="20" t="s">
        <v>21</v>
      </c>
      <c r="F3" s="21" t="s">
        <v>22</v>
      </c>
    </row>
    <row r="4" spans="1:6" ht="45" x14ac:dyDescent="0.25">
      <c r="A4" s="3">
        <v>1</v>
      </c>
      <c r="B4" s="4" t="s">
        <v>80</v>
      </c>
      <c r="C4" s="5" t="s">
        <v>15</v>
      </c>
      <c r="D4" s="5">
        <v>1</v>
      </c>
      <c r="E4" s="36"/>
      <c r="F4" s="6">
        <f>D4*E4</f>
        <v>0</v>
      </c>
    </row>
    <row r="5" spans="1:6" x14ac:dyDescent="0.25">
      <c r="A5" s="3"/>
      <c r="B5" s="7"/>
      <c r="C5" s="5"/>
      <c r="D5" s="5"/>
      <c r="E5" s="36"/>
      <c r="F5" s="6"/>
    </row>
    <row r="6" spans="1:6" ht="45" x14ac:dyDescent="0.25">
      <c r="A6" s="3">
        <v>2</v>
      </c>
      <c r="B6" s="4" t="s">
        <v>81</v>
      </c>
      <c r="C6" s="5" t="s">
        <v>15</v>
      </c>
      <c r="D6" s="5">
        <v>1</v>
      </c>
      <c r="E6" s="36"/>
      <c r="F6" s="6">
        <f t="shared" ref="F6:F10" si="0">D6*E6</f>
        <v>0</v>
      </c>
    </row>
    <row r="7" spans="1:6" x14ac:dyDescent="0.25">
      <c r="A7" s="3"/>
      <c r="B7" s="4"/>
      <c r="C7" s="5"/>
      <c r="D7" s="5"/>
      <c r="E7" s="36"/>
      <c r="F7" s="6"/>
    </row>
    <row r="8" spans="1:6" x14ac:dyDescent="0.25">
      <c r="A8" s="3">
        <v>3</v>
      </c>
      <c r="B8" s="4" t="s">
        <v>100</v>
      </c>
      <c r="C8" s="5" t="s">
        <v>15</v>
      </c>
      <c r="D8" s="5">
        <v>1</v>
      </c>
      <c r="E8" s="36"/>
      <c r="F8" s="6">
        <f t="shared" si="0"/>
        <v>0</v>
      </c>
    </row>
    <row r="9" spans="1:6" x14ac:dyDescent="0.25">
      <c r="A9" s="3"/>
      <c r="B9" s="4"/>
      <c r="C9" s="5"/>
      <c r="D9" s="5"/>
      <c r="E9" s="36"/>
      <c r="F9" s="6"/>
    </row>
    <row r="10" spans="1:6" ht="30" x14ac:dyDescent="0.25">
      <c r="A10" s="3">
        <v>4</v>
      </c>
      <c r="B10" s="4" t="s">
        <v>79</v>
      </c>
      <c r="C10" s="5" t="s">
        <v>15</v>
      </c>
      <c r="D10" s="5">
        <v>1</v>
      </c>
      <c r="E10" s="36"/>
      <c r="F10" s="6">
        <f t="shared" si="0"/>
        <v>0</v>
      </c>
    </row>
    <row r="11" spans="1:6" ht="14.25" customHeight="1" thickBot="1" x14ac:dyDescent="0.3">
      <c r="A11" s="3"/>
      <c r="B11" s="10"/>
      <c r="C11" s="5"/>
      <c r="D11" s="5"/>
      <c r="E11" s="5"/>
      <c r="F11" s="6"/>
    </row>
    <row r="12" spans="1:6" ht="15.75" thickBot="1" x14ac:dyDescent="0.3">
      <c r="A12" s="23" t="s">
        <v>89</v>
      </c>
      <c r="B12" s="11"/>
      <c r="C12" s="12"/>
      <c r="D12" s="12"/>
      <c r="E12" s="12"/>
      <c r="F12" s="13">
        <f>SUM(F4:F11)</f>
        <v>0</v>
      </c>
    </row>
    <row r="13" spans="1:6" x14ac:dyDescent="0.25">
      <c r="B13" s="2"/>
    </row>
    <row r="14" spans="1:6" x14ac:dyDescent="0.25">
      <c r="B14" s="2"/>
    </row>
    <row r="15" spans="1:6" x14ac:dyDescent="0.25">
      <c r="B15" s="2"/>
    </row>
    <row r="16" spans="1:6" x14ac:dyDescent="0.25">
      <c r="B16" s="2"/>
    </row>
    <row r="17" spans="2:2" x14ac:dyDescent="0.25">
      <c r="B17" s="2"/>
    </row>
    <row r="18" spans="2:2" x14ac:dyDescent="0.25">
      <c r="B18" s="2"/>
    </row>
    <row r="19" spans="2:2" x14ac:dyDescent="0.25">
      <c r="B19" s="2"/>
    </row>
    <row r="20" spans="2:2" x14ac:dyDescent="0.25">
      <c r="B20" s="2"/>
    </row>
    <row r="21" spans="2:2" x14ac:dyDescent="0.25">
      <c r="B21" s="2"/>
    </row>
    <row r="22" spans="2:2" x14ac:dyDescent="0.25">
      <c r="B22" s="2"/>
    </row>
    <row r="23" spans="2:2" x14ac:dyDescent="0.25">
      <c r="B23" s="2"/>
    </row>
    <row r="24" spans="2:2" x14ac:dyDescent="0.25">
      <c r="B24" s="2"/>
    </row>
    <row r="25" spans="2:2" x14ac:dyDescent="0.25">
      <c r="B25" s="2"/>
    </row>
    <row r="26" spans="2:2" x14ac:dyDescent="0.25">
      <c r="B26" s="2"/>
    </row>
    <row r="27" spans="2:2" x14ac:dyDescent="0.25">
      <c r="B27" s="2"/>
    </row>
    <row r="28" spans="2:2" x14ac:dyDescent="0.25">
      <c r="B28" s="2"/>
    </row>
    <row r="29" spans="2:2" x14ac:dyDescent="0.25">
      <c r="B29" s="2"/>
    </row>
    <row r="30" spans="2:2" x14ac:dyDescent="0.25">
      <c r="B30" s="2"/>
    </row>
    <row r="31" spans="2:2" x14ac:dyDescent="0.25">
      <c r="B31" s="2"/>
    </row>
  </sheetData>
  <sheetProtection password="DFCE" sheet="1" objects="1" scenarios="1"/>
  <pageMargins left="0.70866141732283472" right="0.70866141732283472" top="0.74803149606299213" bottom="0.74803149606299213" header="0.31496062992125984" footer="0.31496062992125984"/>
  <pageSetup paperSize="9" scale="7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6"/>
  <sheetViews>
    <sheetView tabSelected="1" workbookViewId="0">
      <selection activeCell="E4" sqref="E4"/>
    </sheetView>
  </sheetViews>
  <sheetFormatPr defaultRowHeight="15" x14ac:dyDescent="0.25"/>
  <cols>
    <col min="2" max="2" width="65.85546875" bestFit="1" customWidth="1"/>
    <col min="3" max="3" width="15.28515625" customWidth="1"/>
  </cols>
  <sheetData>
    <row r="2" spans="1:3" ht="15.75" thickBot="1" x14ac:dyDescent="0.3">
      <c r="A2" s="1" t="s">
        <v>92</v>
      </c>
    </row>
    <row r="3" spans="1:3" x14ac:dyDescent="0.25">
      <c r="A3" s="44" t="s">
        <v>84</v>
      </c>
      <c r="B3" s="17" t="s">
        <v>82</v>
      </c>
      <c r="C3" s="46" t="s">
        <v>85</v>
      </c>
    </row>
    <row r="4" spans="1:3" x14ac:dyDescent="0.25">
      <c r="A4" s="45"/>
      <c r="B4" s="18" t="s">
        <v>83</v>
      </c>
      <c r="C4" s="47"/>
    </row>
    <row r="5" spans="1:3" x14ac:dyDescent="0.25">
      <c r="A5" s="14"/>
      <c r="B5" s="15"/>
      <c r="C5" s="16"/>
    </row>
    <row r="6" spans="1:3" x14ac:dyDescent="0.25">
      <c r="A6" s="14">
        <v>1</v>
      </c>
      <c r="B6" s="15" t="s">
        <v>86</v>
      </c>
      <c r="C6" s="16">
        <f>'Bill No.1'!F87</f>
        <v>0</v>
      </c>
    </row>
    <row r="7" spans="1:3" x14ac:dyDescent="0.25">
      <c r="A7" s="14">
        <v>2</v>
      </c>
      <c r="B7" s="15" t="s">
        <v>87</v>
      </c>
      <c r="C7" s="16">
        <f>'Bill No.2'!F33</f>
        <v>0</v>
      </c>
    </row>
    <row r="8" spans="1:3" x14ac:dyDescent="0.25">
      <c r="A8" s="14">
        <v>3</v>
      </c>
      <c r="B8" s="15" t="s">
        <v>88</v>
      </c>
      <c r="C8" s="16">
        <f>'Bill No.3'!F12</f>
        <v>0</v>
      </c>
    </row>
    <row r="9" spans="1:3" x14ac:dyDescent="0.25">
      <c r="A9" s="3"/>
      <c r="B9" s="5"/>
      <c r="C9" s="6"/>
    </row>
    <row r="10" spans="1:3" x14ac:dyDescent="0.25">
      <c r="A10" s="3"/>
      <c r="B10" s="5"/>
      <c r="C10" s="6"/>
    </row>
    <row r="11" spans="1:3" x14ac:dyDescent="0.25">
      <c r="A11" s="3"/>
      <c r="B11" s="5"/>
      <c r="C11" s="6"/>
    </row>
    <row r="12" spans="1:3" x14ac:dyDescent="0.25">
      <c r="A12" s="3"/>
      <c r="B12" s="5"/>
      <c r="C12" s="6"/>
    </row>
    <row r="13" spans="1:3" x14ac:dyDescent="0.25">
      <c r="A13" s="3"/>
      <c r="B13" s="5"/>
      <c r="C13" s="6"/>
    </row>
    <row r="14" spans="1:3" x14ac:dyDescent="0.25">
      <c r="A14" s="3"/>
      <c r="B14" s="5"/>
      <c r="C14" s="6"/>
    </row>
    <row r="15" spans="1:3" x14ac:dyDescent="0.25">
      <c r="A15" s="3"/>
      <c r="B15" s="5"/>
      <c r="C15" s="6"/>
    </row>
    <row r="16" spans="1:3" x14ac:dyDescent="0.25">
      <c r="A16" s="3"/>
      <c r="B16" s="5"/>
      <c r="C16" s="6"/>
    </row>
    <row r="17" spans="1:3" x14ac:dyDescent="0.25">
      <c r="A17" s="3"/>
      <c r="B17" s="5"/>
      <c r="C17" s="6"/>
    </row>
    <row r="18" spans="1:3" x14ac:dyDescent="0.25">
      <c r="A18" s="3"/>
      <c r="B18" s="5"/>
      <c r="C18" s="6"/>
    </row>
    <row r="19" spans="1:3" x14ac:dyDescent="0.25">
      <c r="A19" s="3"/>
      <c r="B19" s="5"/>
      <c r="C19" s="6"/>
    </row>
    <row r="20" spans="1:3" x14ac:dyDescent="0.25">
      <c r="A20" s="3"/>
      <c r="B20" s="5"/>
      <c r="C20" s="6"/>
    </row>
    <row r="21" spans="1:3" x14ac:dyDescent="0.25">
      <c r="A21" s="3"/>
      <c r="B21" s="5"/>
      <c r="C21" s="6"/>
    </row>
    <row r="22" spans="1:3" x14ac:dyDescent="0.25">
      <c r="A22" s="3"/>
      <c r="B22" s="5"/>
      <c r="C22" s="6"/>
    </row>
    <row r="23" spans="1:3" x14ac:dyDescent="0.25">
      <c r="A23" s="3"/>
      <c r="B23" s="5"/>
      <c r="C23" s="6"/>
    </row>
    <row r="24" spans="1:3" x14ac:dyDescent="0.25">
      <c r="A24" s="3"/>
      <c r="B24" s="5"/>
      <c r="C24" s="6"/>
    </row>
    <row r="25" spans="1:3" x14ac:dyDescent="0.25">
      <c r="A25" s="3"/>
      <c r="B25" s="5"/>
      <c r="C25" s="6"/>
    </row>
    <row r="26" spans="1:3" x14ac:dyDescent="0.25">
      <c r="A26" s="3"/>
      <c r="B26" s="5"/>
      <c r="C26" s="6"/>
    </row>
    <row r="27" spans="1:3" x14ac:dyDescent="0.25">
      <c r="A27" s="3"/>
      <c r="B27" s="5"/>
      <c r="C27" s="6"/>
    </row>
    <row r="28" spans="1:3" x14ac:dyDescent="0.25">
      <c r="A28" s="3"/>
      <c r="B28" s="5"/>
      <c r="C28" s="6"/>
    </row>
    <row r="29" spans="1:3" x14ac:dyDescent="0.25">
      <c r="A29" s="3"/>
      <c r="B29" s="5"/>
      <c r="C29" s="6"/>
    </row>
    <row r="30" spans="1:3" x14ac:dyDescent="0.25">
      <c r="A30" s="3"/>
      <c r="B30" s="5"/>
      <c r="C30" s="6"/>
    </row>
    <row r="31" spans="1:3" x14ac:dyDescent="0.25">
      <c r="A31" s="3"/>
      <c r="B31" s="5"/>
      <c r="C31" s="6"/>
    </row>
    <row r="32" spans="1:3" x14ac:dyDescent="0.25">
      <c r="A32" s="3"/>
      <c r="B32" s="5"/>
      <c r="C32" s="6"/>
    </row>
    <row r="33" spans="1:3" x14ac:dyDescent="0.25">
      <c r="A33" s="3"/>
      <c r="B33" s="5"/>
      <c r="C33" s="6"/>
    </row>
    <row r="34" spans="1:3" x14ac:dyDescent="0.25">
      <c r="A34" s="3"/>
      <c r="B34" s="5"/>
      <c r="C34" s="6"/>
    </row>
    <row r="35" spans="1:3" ht="15.75" thickBot="1" x14ac:dyDescent="0.3">
      <c r="A35" s="3"/>
      <c r="B35" s="5"/>
      <c r="C35" s="6"/>
    </row>
    <row r="36" spans="1:3" ht="15.75" thickBot="1" x14ac:dyDescent="0.3">
      <c r="A36" s="22" t="s">
        <v>93</v>
      </c>
      <c r="B36" s="24"/>
      <c r="C36" s="13">
        <f>SUM(C6:C35)</f>
        <v>0</v>
      </c>
    </row>
  </sheetData>
  <sheetProtection password="DE0E" sheet="1" objects="1" scenarios="1"/>
  <mergeCells count="2">
    <mergeCell ref="A3:A4"/>
    <mergeCell ref="C3:C4"/>
  </mergeCells>
  <pageMargins left="0.70866141732283472" right="0.70866141732283472" top="0.74803149606299213" bottom="0.74803149606299213" header="0.31496062992125984" footer="0.31496062992125984"/>
  <pageSetup paperSize="9" scale="9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Bill No.1</vt:lpstr>
      <vt:lpstr>Bill No.2</vt:lpstr>
      <vt:lpstr>Bill No.3</vt:lpstr>
      <vt:lpstr>Bill No.4</vt:lpstr>
      <vt:lpstr>'Bill No.1'!Print_Area</vt:lpstr>
      <vt:lpstr>'Bill No.2'!Print_Area</vt:lpstr>
      <vt:lpstr>'Bill No.3'!Print_Area</vt:lpstr>
      <vt:lpstr>'Bill No.4'!Print_Area</vt:lpstr>
      <vt:lpstr>'Bill No.1'!Print_Titles</vt:lpstr>
      <vt:lpstr>'Bill No.2'!Print_Titles</vt:lpstr>
      <vt:lpstr>'Bill No.3'!Print_Titles</vt:lpstr>
      <vt:lpstr>'Bill No.4'!Print_Titles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Ruan Lamprecht</dc:creator>
  <cp:lastModifiedBy>Francois du Toit</cp:lastModifiedBy>
  <cp:lastPrinted>2015-10-23T06:35:37Z</cp:lastPrinted>
  <dcterms:created xsi:type="dcterms:W3CDTF">2015-09-04T05:15:25Z</dcterms:created>
  <dcterms:modified xsi:type="dcterms:W3CDTF">2015-10-23T06:35:57Z</dcterms:modified>
</cp:coreProperties>
</file>